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cristina.coutino\Documents\MIR\MIR 2024\ajustes feb 2024\"/>
    </mc:Choice>
  </mc:AlternateContent>
  <xr:revisionPtr revIDLastSave="0" documentId="13_ncr:1_{2CA8F154-36FC-4696-8778-915422DA70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édula" sheetId="1" r:id="rId1"/>
    <sheet name="Listas" sheetId="2" r:id="rId2"/>
  </sheets>
  <externalReferences>
    <externalReference r:id="rId3"/>
    <externalReference r:id="rId4"/>
    <externalReference r:id="rId5"/>
  </externalReferences>
  <definedNames>
    <definedName name="_xlnm.Print_Area" localSheetId="0">Cédula!$A$1:$F$549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3" i="1" l="1"/>
  <c r="E543" i="1"/>
  <c r="D543" i="1"/>
  <c r="C543" i="1"/>
  <c r="B543" i="1"/>
  <c r="F519" i="1"/>
  <c r="E519" i="1"/>
  <c r="D519" i="1"/>
  <c r="C519" i="1"/>
  <c r="B519" i="1"/>
  <c r="E495" i="1"/>
  <c r="F495" i="1" s="1"/>
  <c r="D495" i="1"/>
  <c r="C495" i="1"/>
  <c r="B495" i="1"/>
  <c r="F494" i="1"/>
  <c r="F493" i="1"/>
  <c r="F448" i="1"/>
  <c r="F379" i="1" l="1"/>
  <c r="F378" i="1"/>
  <c r="F121" i="1"/>
  <c r="E121" i="1"/>
  <c r="D121" i="1"/>
  <c r="C121" i="1"/>
  <c r="B121" i="1"/>
  <c r="F45" i="1" l="1"/>
  <c r="F44" i="1"/>
  <c r="F20" i="1"/>
  <c r="F19" i="1"/>
  <c r="E380" i="1" l="1"/>
  <c r="F380" i="1" s="1"/>
  <c r="D380" i="1"/>
  <c r="C380" i="1"/>
  <c r="B380" i="1"/>
  <c r="B192" i="1" l="1"/>
  <c r="C192" i="1"/>
  <c r="D192" i="1"/>
  <c r="E192" i="1"/>
  <c r="F192" i="1"/>
  <c r="F96" i="1" l="1"/>
  <c r="E96" i="1"/>
  <c r="D96" i="1"/>
  <c r="C96" i="1"/>
  <c r="B96" i="1"/>
  <c r="E21" i="1" l="1"/>
  <c r="F21" i="1" s="1"/>
  <c r="D21" i="1"/>
  <c r="C21" i="1"/>
  <c r="B21" i="1"/>
  <c r="F71" i="1"/>
  <c r="E71" i="1"/>
  <c r="D71" i="1"/>
  <c r="C71" i="1"/>
  <c r="B71" i="1"/>
  <c r="E46" i="1"/>
  <c r="F46" i="1" s="1"/>
  <c r="D46" i="1"/>
  <c r="C46" i="1"/>
  <c r="B46" i="1"/>
  <c r="F217" i="1"/>
  <c r="E217" i="1"/>
  <c r="D217" i="1"/>
  <c r="C217" i="1"/>
  <c r="B217" i="1"/>
</calcChain>
</file>

<file path=xl/sharedStrings.xml><?xml version="1.0" encoding="utf-8"?>
<sst xmlns="http://schemas.openxmlformats.org/spreadsheetml/2006/main" count="1291" uniqueCount="290">
  <si>
    <t>Descripción</t>
  </si>
  <si>
    <t>Tipo de cálculo</t>
  </si>
  <si>
    <t>Fuente de verificación</t>
  </si>
  <si>
    <t>Acumulable</t>
  </si>
  <si>
    <t>Contribución al PED</t>
  </si>
  <si>
    <t>Unidad Administrativa</t>
  </si>
  <si>
    <t>Dependencia/ Entidad</t>
  </si>
  <si>
    <t>Programa Presupuestario</t>
  </si>
  <si>
    <t>Descripción del numerador</t>
  </si>
  <si>
    <t>Nombre del indicador</t>
  </si>
  <si>
    <t>Método de cálculo</t>
  </si>
  <si>
    <t>Sentido del indicador</t>
  </si>
  <si>
    <t>Tipo de indicador</t>
  </si>
  <si>
    <t>Frecuencia de medición</t>
  </si>
  <si>
    <t>Dimensión del indicador</t>
  </si>
  <si>
    <t>Unidad de medida</t>
  </si>
  <si>
    <t>Descripción del denominador</t>
  </si>
  <si>
    <t>PROGRAMAS PRESPUESTARIOS</t>
  </si>
  <si>
    <t>TIPO DE CÁLCULO</t>
  </si>
  <si>
    <t>Absoluto</t>
  </si>
  <si>
    <t>Porcentual</t>
  </si>
  <si>
    <t>FRECUENCIA DE MEDICIÓN</t>
  </si>
  <si>
    <t>TIPO DE INDICADOR</t>
  </si>
  <si>
    <t>ACUMULABLE</t>
  </si>
  <si>
    <t>SENTIDO DEL INDICADOR</t>
  </si>
  <si>
    <t>DIMENSION DEL INDICADOR</t>
  </si>
  <si>
    <t>CONTRIBUCIÓN AL PED (EJE-RETO)</t>
  </si>
  <si>
    <t>Cédula de Indicadores de la
Matriz de Indicadores de Resultados</t>
  </si>
  <si>
    <t>Numerador</t>
  </si>
  <si>
    <t>Denominador</t>
  </si>
  <si>
    <t>Total</t>
  </si>
  <si>
    <t>MARZO</t>
  </si>
  <si>
    <t>JUNIO</t>
  </si>
  <si>
    <t>SEPTIEMBRE</t>
  </si>
  <si>
    <t>DICIEMBRE</t>
  </si>
  <si>
    <t>TOTAL</t>
  </si>
  <si>
    <t>Nivel del indicador en la MIR</t>
  </si>
  <si>
    <t>NIVEL EN LA MIR</t>
  </si>
  <si>
    <t>Estratégico</t>
  </si>
  <si>
    <t>Sí</t>
  </si>
  <si>
    <t>De gestión</t>
  </si>
  <si>
    <t>No</t>
  </si>
  <si>
    <t>Trimestral</t>
  </si>
  <si>
    <t>Ascendente</t>
  </si>
  <si>
    <t>Eficacia</t>
  </si>
  <si>
    <t>Semestral</t>
  </si>
  <si>
    <t>Descendente</t>
  </si>
  <si>
    <t>Eficiencia</t>
  </si>
  <si>
    <t>Anual</t>
  </si>
  <si>
    <t>Calidad</t>
  </si>
  <si>
    <t>Economía</t>
  </si>
  <si>
    <t>Fin</t>
  </si>
  <si>
    <t>Propósito</t>
  </si>
  <si>
    <t>Componente</t>
  </si>
  <si>
    <t>Actividad</t>
  </si>
  <si>
    <t>Versión:</t>
  </si>
  <si>
    <t>Fecha de elaboración:</t>
  </si>
  <si>
    <t xml:space="preserve"> </t>
  </si>
  <si>
    <t>E101 EDUCACIÓN, CULTURA, JUVENTUD, DEPORTE, CIENCIA, TECNOLOGÍA Y SOCIEDAD DIGITAL</t>
  </si>
  <si>
    <t>E102 FORTALECIMIENTO DE LAS INSTITUCIONES MUNICIPALES</t>
  </si>
  <si>
    <t>E103 BUEN GOBIERNO PARA LA REGENERACIÓN DEMOCRÁTICA</t>
  </si>
  <si>
    <t>E204 POLÍTICA SOCIAL Y SOLIDARIA PARA EL BIENESTAR</t>
  </si>
  <si>
    <t>E205 SALUD UNIVERSAL</t>
  </si>
  <si>
    <t>E306 IGUALDAD DE DERECHOS Y EQUIDAD DE GÉNERO</t>
  </si>
  <si>
    <t>E307 SOSTENIBILIDAD DEL DESARROLLO REGIONAL</t>
  </si>
  <si>
    <t>E408 SEGURIDAD Y DESARROLLO</t>
  </si>
  <si>
    <t>E409 REACTIVACIÓN DEL CRECIMIENTO ECONÓMICO CON FINANZAS SANAS</t>
  </si>
  <si>
    <t>E410 INFRAESTRUCTURA PARA EL DESARROLLO ECONÓMICO INCLUSIVO</t>
  </si>
  <si>
    <t>E101E06 ATENCIÓN A LA JUVENTUD</t>
  </si>
  <si>
    <t xml:space="preserve">E101E08 EDUCACIÓN BÁSICA DE CALIDAD E INCLUYENTE </t>
  </si>
  <si>
    <t>E101E09 EDUCACIÓN PARA ADULTOS CON IGUALDAD</t>
  </si>
  <si>
    <t xml:space="preserve">E101E10 EDUCACIÓN SUPERIOR DE CALIDAD PARA EL DESARROLLO </t>
  </si>
  <si>
    <t>E101E11 CULTURA PARA TODOS</t>
  </si>
  <si>
    <t xml:space="preserve">E101E12 EDUCACIÓN MEDIA SUPERIOR DE CALIDAD E INCLUYENTE </t>
  </si>
  <si>
    <t>E101E13 FORMACIÓN DOCENTE</t>
  </si>
  <si>
    <t>E101E14 OPERACIÓN DE LA UNIVERSIDAD DE SONORA</t>
  </si>
  <si>
    <t>E101E15 INVESTIGACIÓN Y FORMACIÓN ACADÉMICA EN EL MARCO DE LAS CIENCIAS SOCIALES</t>
  </si>
  <si>
    <t xml:space="preserve">E101E17 DEPORTE Y RECREACIÓN </t>
  </si>
  <si>
    <t xml:space="preserve">E101E20 FORMACIÓN Y CERTIFICACIÓN PARA EL TRABAJO </t>
  </si>
  <si>
    <t>E101K06 INFRAESTRUCTURA EDUCATIVA</t>
  </si>
  <si>
    <t xml:space="preserve">E101M01 APOYO ADMINISTRATIVO AL SECTOR EDUCATIVO </t>
  </si>
  <si>
    <t>E101P19 DIRECCIÓN Y COORDINACIÓN DE LAS POLÍTICAS EDUCATIVAS</t>
  </si>
  <si>
    <t>E101R02 OPERACIÓN DE RADIODIFUSORAS Y ESTACIONES DE TELEVISIÓN</t>
  </si>
  <si>
    <t xml:space="preserve">E101S02 ACCIONES DE REFORZAMIENTO A LA EDUCACIÓN BÁSICA </t>
  </si>
  <si>
    <t>E101U07 BECAS Y APOYOS PARA LA EDUCACIÓN</t>
  </si>
  <si>
    <t>E102E18 PROTECCIÓN CIVIL</t>
  </si>
  <si>
    <t>E102K01 PROYECTOS DE INFRAESTRUCTURA EN CONCERTACIÓN</t>
  </si>
  <si>
    <t xml:space="preserve">E103E01 PROTECCIÓN JURÍDICA A LOS SONORENSES Y SUS BIENES </t>
  </si>
  <si>
    <t>E103E04 DEMOCRACIA Y PARTICIPACIÓN CIUDADANA</t>
  </si>
  <si>
    <t>E103E05 TRANSPARENCIA Y ACCESO A LA INFORMACIÓN PÚBLICA</t>
  </si>
  <si>
    <t>E103E07 IMPARTICIÓN DE JUSTICIA ADMINISTRATIVA</t>
  </si>
  <si>
    <t>E103E08 IMPARTICIÓN DE JUSTICIA ELECTORAL</t>
  </si>
  <si>
    <t>E103E09 IMPARTICIÓN DE JUSTICIA</t>
  </si>
  <si>
    <t>E103E12 PROCURACIÓN DE JUSTICIA</t>
  </si>
  <si>
    <t xml:space="preserve">E103E13 ATENCIÓN A MIGRANTES </t>
  </si>
  <si>
    <t xml:space="preserve">E103E22 RESOLUCIÓN DE CONFLICTOS Y CONTROVERSIAS EN MATERIA LABORAL </t>
  </si>
  <si>
    <t>E103M03 APOYO ADMINISTRATIVO AL SISTEMA ESTATAL ANTICORRUPCIÓN</t>
  </si>
  <si>
    <t xml:space="preserve">E103O02 ACTIVIDADES DE APOYO A LA FUNCIÓN PÚBLICA Y BUEN GOBIERNO </t>
  </si>
  <si>
    <t xml:space="preserve">E103P03 CONDUCCIÓN DE LAS POLÍTICAS GENERALES DE GOBIERNO </t>
  </si>
  <si>
    <t xml:space="preserve">E103P16 APOYO A LA CONDUCCIÓN, EVALUACIÓN Y SEGUIMIENTO DEL DESARROLLO ESTATAL  </t>
  </si>
  <si>
    <t xml:space="preserve">E103P18 DESARROLLO DE ESTUDIOS Y PROYECTOS TÉCNICOS EN MATERIA DE POLÍTICAS PÚBLICAS </t>
  </si>
  <si>
    <t>E103R02 ACTIVIDADES DERIVADAS DEL TRABAJO LEGISLATIVO</t>
  </si>
  <si>
    <t xml:space="preserve">E103R04 REPRESENTACIÓN LEGAL Y APOYO TÉCNICO JURÍDICO </t>
  </si>
  <si>
    <t>E103R05 AUDITORÍA Y FISCALIZACIÓN</t>
  </si>
  <si>
    <t>E204E32 DESARROLLO INTEGRAL DE FAMILIAS EN SITUACIÓN VULNERABLE</t>
  </si>
  <si>
    <t xml:space="preserve">E204K04 INFRAESTRUCTURA SOCIAL </t>
  </si>
  <si>
    <t xml:space="preserve">E204K15 VIVIENDA DIGNA </t>
  </si>
  <si>
    <t>E204P02 DIRECCIÓN Y COORDINACIÓN DE LAS POLÍTICAS DE DESARROLLO SOCIAL</t>
  </si>
  <si>
    <t xml:space="preserve">E204S01 ATENCIÓN A GRUPOS PRIORITARIOS </t>
  </si>
  <si>
    <t xml:space="preserve">E205E25 PRESTACIÓN DE SERVICIOS EN LOS DIFERENTES NIVELES DE ATENCIÓN A LA SALUD </t>
  </si>
  <si>
    <t xml:space="preserve">E205E46 PREVENCIÓN CONTRA RIESGOS SANITARIOS </t>
  </si>
  <si>
    <t xml:space="preserve">E205P24 DIRECCIÓN Y COORDINACIÓN DE LAS POLÍTICAS EN MATERIA DE SALUD </t>
  </si>
  <si>
    <t>E205T31 SEGURIDAD SOCIAL</t>
  </si>
  <si>
    <t>E306E01 PROTECCIÓN Y DEFENSA DE LOS DERECHOS HUMANOS</t>
  </si>
  <si>
    <t>E306E04 COORDINACIÓN DE LAS POLÍTICAS PÚBLICAS PARA LA IGUALDAD DE GÉNERO Y ATENCIÓN A MUJERES</t>
  </si>
  <si>
    <t xml:space="preserve">E306E21 FORTALECIMIENTO DEL TRABAJADOR Y SEGURIDAD LABORAL </t>
  </si>
  <si>
    <t>E306E28 DESARROLLO INTEGRAL DE LAS COMUNIDADES INDÍGENAS</t>
  </si>
  <si>
    <t>E306E34 ATENCIÓN DE ADULTOS MAYORES</t>
  </si>
  <si>
    <t>E307F10 PROMOCIÓN Y FOMENTO DEL SECTOR PRIMARIO</t>
  </si>
  <si>
    <t>E307F11 FOMENTO Y PROMOCIÓN PARA EL DESARROLLO AGROPECUARIO, FORESTAL, PESQUERO Y ACUÍCOLA</t>
  </si>
  <si>
    <t>E307G18 MEDIO AMBIENTE Y RECURSOS NATURALES</t>
  </si>
  <si>
    <t>E307G19 REGULACIÓN AMBIENTAL Y MITIGACIÓN DEL CAMBIO CLIMATICO</t>
  </si>
  <si>
    <t>E408E02 PROTECCIÓN A VÍCTIMAS DEL DELITO Y VIOLACIÓN DE DERECHOS HUMANOS</t>
  </si>
  <si>
    <t>E408E03 PROFESIONALIZACIÓN Y EVALUACIÓN DE LOS CUERPOS DE SEGURIDAD PÚBLICA</t>
  </si>
  <si>
    <t>E408E17 READAPTACIÓN Y REINSERCIÓN SOCIAL</t>
  </si>
  <si>
    <t>E408P07 DIRECCIÓN Y COORDINACIÓN DE LAS POLÍTICAS DE SEGURIDAD PÚBLICA</t>
  </si>
  <si>
    <t>E408P09 COORDINACIÓN INTERINSTITUCIONAL EN MATERIA DE SEGURIDAD</t>
  </si>
  <si>
    <t>E408P11 PREVENCIÓN DEL DELITO Y SEGURIDAD PÚBLICA</t>
  </si>
  <si>
    <t>E408R15 SISTEMA DE JUSTICIA PENAL</t>
  </si>
  <si>
    <t>E409E02 INTEGRACIÓN Y OPERACIÓN DEL SISTEMA ESTATAL DE INFORMACIÓN CATASTRAL Y REGISTRAL</t>
  </si>
  <si>
    <t xml:space="preserve">E409F03 PROMOCION Y FOMENTO ECONOMICO </t>
  </si>
  <si>
    <t>E409F06 IMPULSO AL TURISMO Y PROMOCIÓN ARTESANAL</t>
  </si>
  <si>
    <t>E409F22 FOMENTO A LA INVESTIGACIÓN CIENTÍFICA Y DESARROLLO TECNOLÓGICO</t>
  </si>
  <si>
    <t>E409M04 ADMINISTRACIÓN, ORGANIZACIÓN, PROFESIONALIZACIÓN Y DESARROLLO PERSONAL DE LA ADMINISTRACIÓN PÚBLICA ESTATAL</t>
  </si>
  <si>
    <t>E409M07 ADMINISTRACIÓN Y MANEJO DE FONDOS, FIDEICOMISOS Y BIENES PÚBLICOS</t>
  </si>
  <si>
    <t>E409M10 ADMINISTRACIÓN DE BIENES PROPIEDAD DEL ESTADO</t>
  </si>
  <si>
    <t xml:space="preserve">E409M12 DISOLUCIÓN, LIQUIDACIÓN O EXTINCIÓN DE ENTIDADES DE LA ADMINISTRACIÓN PÚBLICA PARAESTATAL </t>
  </si>
  <si>
    <t xml:space="preserve">E409P06 DISEÑO E INSTRUMENTACIÓN DE LAS POLÍTICAS DE INGRESOS </t>
  </si>
  <si>
    <t>E409P08 DISEÑO Y CONDUCCIÓN DE LA POLÍTICA DE GASTO PÚBLICO</t>
  </si>
  <si>
    <t>E409P11 DISEÑO E INSTRUMENTACIÓN DE LA POLÍTICA ECONÓMICA</t>
  </si>
  <si>
    <t>E409R03 ASESORÍA JURÍDICA Y REPRESENTACIÓN JUDICIAL Y ADMINISTRATIVA DE LA SH</t>
  </si>
  <si>
    <t>E410E09 MODERNIZACIÓN DE LAS COMUNICACIONES</t>
  </si>
  <si>
    <t xml:space="preserve">E410E14 MOVILIDAD Y TRANSPORTE COMPETITIVO Y SUSTENTABLE </t>
  </si>
  <si>
    <t>E410G02 REGULACIÓN TARIFARIA DEL TRANSPORTE PÚBLICO</t>
  </si>
  <si>
    <t xml:space="preserve">E410K05 INFRAESTRUCTURA URBANA </t>
  </si>
  <si>
    <t>E410K08 INFRAESTRUCTURA CARRETERA</t>
  </si>
  <si>
    <t>E410K12 APROVECHAMIENTO, DISTRIBUCIÓN Y MANEJO DEL AGUA</t>
  </si>
  <si>
    <t>Instituto Tecnológico de Sonora</t>
  </si>
  <si>
    <t>Rectoría</t>
  </si>
  <si>
    <t>Proporción de profesores de tiempo completo cuentan con nombramiento de investigador nacional otorgado por el Sistema Nacional de Investigadores (SNI) en relación al total de PTC.</t>
  </si>
  <si>
    <t>(Número de PTC miembros del SNI / Total de PTC) x 100</t>
  </si>
  <si>
    <t>Profesores</t>
  </si>
  <si>
    <t xml:space="preserve">Número de PTC miembros del SNI </t>
  </si>
  <si>
    <t>Total de PTC</t>
  </si>
  <si>
    <t>Porcentaje de alumnos de posgrado inscritos en programas reconocidos por su calidad</t>
  </si>
  <si>
    <t>Matrícula total del ITSON</t>
  </si>
  <si>
    <t>Total de PE evaluables</t>
  </si>
  <si>
    <t>Tasa de egreso oportuna</t>
  </si>
  <si>
    <t>Egresados</t>
  </si>
  <si>
    <t>Egresados de la cohorte que terminan en cinco años su plan de estudios de nivel licenciatura</t>
  </si>
  <si>
    <t>Porcentaje de profesores de tiempo completo con perfil PRODEP</t>
  </si>
  <si>
    <t>Profesores de tiempo completo con perfil deseable PRODEP en relación total de PTC</t>
  </si>
  <si>
    <t>Número de PTC con perfil deseable PRODEP / Total de PTC x 100</t>
  </si>
  <si>
    <t>Número de PTC con perfil deseable</t>
  </si>
  <si>
    <t>N/A</t>
  </si>
  <si>
    <t>Número de procesos de atención de seguimiento y evaluación de programas educativos</t>
  </si>
  <si>
    <t>Sumatoria de procesos de seguimiento y evaluación brindados</t>
  </si>
  <si>
    <t>Procesos</t>
  </si>
  <si>
    <t>Cantidad de alumnos que cumplieron satisfactoriamente con los programas de Tutoría I, Tutoría II, tutorías de egreso y tutoría de seguimiento</t>
  </si>
  <si>
    <t>Número de consultas en servicios a la salud física y emocional</t>
  </si>
  <si>
    <t>Consultas</t>
  </si>
  <si>
    <t>Sumatoria de consultas atendidas en los servicios de la universidad saludable</t>
  </si>
  <si>
    <t>Consultas atendidas en los servicios de la universidad saludable</t>
  </si>
  <si>
    <t>Alumnos atendidos en servicios de tutoría</t>
  </si>
  <si>
    <t>Número de actividades culturales y artísticas emprendidas para la difusión de la cultura.</t>
  </si>
  <si>
    <t>Número de eventos culturales + cursos del programa de desarrollo intercultural</t>
  </si>
  <si>
    <t>Actividades</t>
  </si>
  <si>
    <t>Número de cursos deportivos</t>
  </si>
  <si>
    <t>Cursos</t>
  </si>
  <si>
    <t xml:space="preserve"> Número de grupos de cursos deportivos</t>
  </si>
  <si>
    <t xml:space="preserve">Porcentaje de alumnos que reciben becas </t>
  </si>
  <si>
    <t>Sumatoria de alumnos con becas de los diferentes programas internos</t>
  </si>
  <si>
    <t>Total de alumnos inscritos</t>
  </si>
  <si>
    <t>Número de convenios institucionales</t>
  </si>
  <si>
    <t>Convenios</t>
  </si>
  <si>
    <t>Número de alumnos que realizan práctica profesional</t>
  </si>
  <si>
    <t>Sumatoria de alumnos registrados en prácticas profesionales</t>
  </si>
  <si>
    <t>Alumnos registrados en prácticas profesionales</t>
  </si>
  <si>
    <t>Nuevos Programas Educativos ofertados</t>
  </si>
  <si>
    <t>Alumnado</t>
  </si>
  <si>
    <t>Porcentaje de PTC miembros del SNI</t>
  </si>
  <si>
    <t>Porcentaje de alumnos de pregrado inscritos en programas reconocidos por su calidad</t>
  </si>
  <si>
    <t>Cobertura de la matrícula en PE de pregrado de calidad respecto al total de la matrícula evaluable</t>
  </si>
  <si>
    <t>(Matrícula inscrita en programas de pregrado reconocidos por su calidad) / (Matrícula evaluable de pregrado) * 100</t>
  </si>
  <si>
    <t>Matrícula inscrita en programas de pregrado reconocidos por su calidad.</t>
  </si>
  <si>
    <t>Matrícula evaluable de pregrado</t>
  </si>
  <si>
    <t>Proporción de la matrícula que se atiende en programas de posgrado de calidad, respecto a la matrícula total de posgrado</t>
  </si>
  <si>
    <t>Matrícula inscrita en programas de posgrado reconocidos por su calidad / Matrícula total de posgrado</t>
  </si>
  <si>
    <t>Matrícula inscrita en programas de posgrado reconocidos por su calidad</t>
  </si>
  <si>
    <t>Matrícula total de posgrado</t>
  </si>
  <si>
    <t>Programa</t>
  </si>
  <si>
    <t>Proporción de programas educativos (PE) de pregrado que han obtenido reconocimiento de calidad, respecto al total de los PE educativos evaluables.</t>
  </si>
  <si>
    <t>(Programas Educativos de pregrado de calidad / Total de PE de pregrado evaluables) * 100</t>
  </si>
  <si>
    <t>Cantidad de Programas Educativos que se encuentran en un proceso de seguimiento o autoevaluación para mantener u obtener su reconocimiento de calidad</t>
  </si>
  <si>
    <t>Cantidad de consultas en las que se atienden a alumnos en servicios a la salud física y emocional</t>
  </si>
  <si>
    <t>Cantidad de cursos del programa de desarrollo intercultural y eventos culturales realizados, contemplando la participación de estudiantes ITSON</t>
  </si>
  <si>
    <t>Cantidad de grupos en los que se atiende a la comunidad en general en cursos deportivos</t>
  </si>
  <si>
    <t xml:space="preserve">Proporción de alumnos de todos los niveles que reciben becas provenientes de recurso interno en relación al total de alumnos inscritos </t>
  </si>
  <si>
    <t>Sumatoria de los convenios firmados institucionalmente en los diferentes sectores incluyendo las unidades, registrados en la Coordinación de Normatividad y Servicios Jurídicos.</t>
  </si>
  <si>
    <t>Sumatoria de convenios realizados en los diferentes sectores</t>
  </si>
  <si>
    <t>Sumatoria de alumnos que registran un proyecto de práctica profesional</t>
  </si>
  <si>
    <t>Sumatoria de grupos de cursos deportivos</t>
  </si>
  <si>
    <t>(Sumatoria de alumnos beneficiados de los diversos programas de becas de recursos internos / Total de alumnos inscritos de todos los niveles) x 100</t>
  </si>
  <si>
    <t>E101E05 OPERACIÓN Y DESARROLLO DEL INSTITUTO TECNOLÓGICO DE SONORA</t>
  </si>
  <si>
    <t>Documento ejecutivo de un programa educativo, listado de la oferta educativa disponible en
https://www.itson.mx/oferta/paginas/ofertaacademica.aspx</t>
  </si>
  <si>
    <t>Alumnos atendidos en programas de tutoría</t>
  </si>
  <si>
    <t>Reporte de población escolar del ciclo 2024-2025, emitido por la Dirección de Planeación en el 2024.</t>
  </si>
  <si>
    <t>Reporte de población escolar del ciclo 2024-2025,emitido por la Dirección de Planeación en el 2024</t>
  </si>
  <si>
    <t>Lista del total de PE evaluables en el 2024, emitida por la Dirección de Planeación Institucional y constancias de acreditación de los PE de calidad.</t>
  </si>
  <si>
    <t>Relación de Profesores de Tiempo Completo registrados ante el PRODEP en el 2024, elaborado por la Dirección de Planeación</t>
  </si>
  <si>
    <t>Diagnóstico sobre el estatus de programas educativos
Correos de envío de información a los organismos acreditadores.</t>
  </si>
  <si>
    <t>Relación trimestral de eventos culturales emitida por el Departamento de Extensión de la Cultura y lista de clases de CIA, por ciclo lectivo, en el 2024.</t>
  </si>
  <si>
    <t>Lista de seguimiento, emitida por el departamento de Deporte y Salud</t>
  </si>
  <si>
    <t xml:space="preserve">Listado de convenios elaborados en el 2024, generado por el departamento de Vinculación Institucional </t>
  </si>
  <si>
    <t>Listado de proyectos de prácticas profesionales, emitido del SIPA en el 2024, emitido por el Departamento de Vinculación de la Unidad Obregón, Guaymas, Empalme y Navojoa.</t>
  </si>
  <si>
    <t>Reportes de calificaciones de tutorías del 2024, generado en el Centro de Información Académica (CIA) y elaborado por la Coordinación de Desarrollo Académico</t>
  </si>
  <si>
    <t>Bitácora de servicios del 2024 de la Universidad Saludable, elaborado por la Coordinación de Desarrollo Académico</t>
  </si>
  <si>
    <t>Reportes de los diferentes programas de becas en el 2024, concentrado por la Dirección de Planeación Institucional</t>
  </si>
  <si>
    <t>Número de acciones realizadas</t>
  </si>
  <si>
    <t>Número de acciones afirmativas para la igualdad sustantiva, no discriminación y acceso a las mujeres a una vida libre de violencia realizadas</t>
  </si>
  <si>
    <t>Reportes emitidos en el 2024 por la Comisión de Transversalización de la Perspectiva de género</t>
  </si>
  <si>
    <t>Actividades afirmativas para contribuir a la equidad de género</t>
  </si>
  <si>
    <t>Reportes emitidos en el 2024 por la Dirección de Ciencias Sociales y Humanidades</t>
  </si>
  <si>
    <t>Acciones realizadas del programa de cultura de la paz</t>
  </si>
  <si>
    <t>Número de nuevos programas educativos</t>
  </si>
  <si>
    <t>Porcentaje de Programas Educativos de calidad</t>
  </si>
  <si>
    <t>Reporte emitido por el CONACYT y Reporte emitido de la plataforma de PRODEP en el 2024, generado por la Dirección de Planeación Institucional</t>
  </si>
  <si>
    <t>Sumatoria de alumnos atendidos en servicios de tutoría</t>
  </si>
  <si>
    <t>Número de acciones establecidas en el Programa de Cultura de la Paz 2023-2024 realizadas</t>
  </si>
  <si>
    <t>Número de acciones realizadas del  Programa de cultura de la paz</t>
  </si>
  <si>
    <t>Cédula de Indicadores del
Programa Operativo Anual</t>
  </si>
  <si>
    <t>Población atendida en cursos de Educación Continua</t>
  </si>
  <si>
    <t>Cantidad de personas que asisten a los diversos eventos que organiza educación continua.</t>
  </si>
  <si>
    <t>Suma de asistentes a cursos de Educación Continua</t>
  </si>
  <si>
    <t>Asistentes de cursos</t>
  </si>
  <si>
    <t>Personas</t>
  </si>
  <si>
    <t>Índice de satisfacción de los usuarios respecto a los servicios</t>
  </si>
  <si>
    <t>Grado de satisfacción de los procesos otorgados, con base a encuestas y quejas.</t>
  </si>
  <si>
    <t>Promedio de resultados de la encuesta satisfacción del cliente</t>
  </si>
  <si>
    <t>Satisfacción de los usuarios respecto a los servicios</t>
  </si>
  <si>
    <t>Comunidad universitaria</t>
  </si>
  <si>
    <t>Porcentaje de cumplimiento del plan de infraestructura física Institucional</t>
  </si>
  <si>
    <t>Proporción de obras contratadas en proporción a las obras con presupuesto autorizadas</t>
  </si>
  <si>
    <t>(Número de obras contratadas / Número de obras programadas) x 100</t>
  </si>
  <si>
    <t>Plan anual de infraestructura del 2024, elaborado por el Departamento de Servicios Generales y Mantenimiento y contratos de obra y contratos de obras realizados</t>
  </si>
  <si>
    <t>Número de obras contratadas</t>
  </si>
  <si>
    <t>Obras</t>
  </si>
  <si>
    <t>Número de obras programadas</t>
  </si>
  <si>
    <t>Porcentaje de cumplimiento de plan de mantenimiento preventivo de infraestructura</t>
  </si>
  <si>
    <t>Grado de cumplimiento del plan de mantenimiento preventivo de infraestructura</t>
  </si>
  <si>
    <t>(Acciones de trabajo ejecutado / Total de acciones de trabajo programado) x 100</t>
  </si>
  <si>
    <t>Check list de servicios de mantenimiento elaborado en el 2024 por el Departamento de Servicios Generales y mantenimiento</t>
  </si>
  <si>
    <t>Acción</t>
  </si>
  <si>
    <t>Porcentaje de personal no académico capacitado</t>
  </si>
  <si>
    <t>Proporción de personal no académico que ha recibido al menos una capacitación en el año en relación al total de personal capacitado</t>
  </si>
  <si>
    <t>(Número de personas que recibieron al menos una capacitación en el año / Número de personal no académico) x 100</t>
  </si>
  <si>
    <t>Relación de personal activo con folios de constancias de capacitación expedidas en el 2024, emitido por el Departamento de Personal</t>
  </si>
  <si>
    <t>Número de personas que recibieron al menos una capacitación en el año</t>
  </si>
  <si>
    <t>Personal</t>
  </si>
  <si>
    <t>Número de personal no académico</t>
  </si>
  <si>
    <t>Informes de satisfacción del cliente y registro administrativo de los resultados de las evaluaciones de los servicios en el 2024, elaborado por el Centro Integral de Calidad</t>
  </si>
  <si>
    <t>Número de acciones afirmativas establecidas en el Plan de Acción 2023-2024 del Instituto Tecnológico de Sonora para dar cumplimiento a los compromisos para la igualdad sustantiva, no discriminación y acceso a las mujeres a una vida libre de violencia realizadas</t>
  </si>
  <si>
    <t>Reportes emitidos por la Coordinación de Educación Continua</t>
  </si>
  <si>
    <t>Proyección a mitad de año del 2024 de hombres y mujeres entre 18 y 25 años del estado de Sonora</t>
  </si>
  <si>
    <t>Población</t>
  </si>
  <si>
    <t>Reporte de población escolar del ciclo 2024-2025, emitido por la Dirección De Planeación en el 2024. Proyecciones de la población Sonora, 2020-2070.
https://coespo.sonora.gob.mx/index.php
?option=com_sppagebuilder&amp;view=page
&amp;Id=70</t>
  </si>
  <si>
    <t>(Matrícula total del ITSON / Proyección a mitad de año del 2024 de hombres y mujeres entre 18 y 25 años del estado de Sonora.) x 100</t>
  </si>
  <si>
    <t>El indicador mide el porcentaje total de matrícula del ITSON al inicio del ciclo escolar N, en relación a la proyección de jóvenes entre 18 y 25 años del Sur de Sonora.</t>
  </si>
  <si>
    <t>Programas educativos de pregrado de calidad</t>
  </si>
  <si>
    <r>
      <t>Egresados de la cohorte</t>
    </r>
    <r>
      <rPr>
        <sz val="11"/>
        <rFont val="Calibri"/>
        <family val="2"/>
        <scheme val="minor"/>
      </rPr>
      <t xml:space="preserve"> cinco años después de ingresar</t>
    </r>
  </si>
  <si>
    <t>Estudiantes de la cohorte inicial</t>
  </si>
  <si>
    <r>
      <t xml:space="preserve">(Egresados de la cohorte inicial </t>
    </r>
    <r>
      <rPr>
        <sz val="11"/>
        <rFont val="Calibri"/>
        <family val="2"/>
        <scheme val="minor"/>
      </rPr>
      <t>cinco años después de ingresar</t>
    </r>
    <r>
      <rPr>
        <sz val="11"/>
        <color theme="1"/>
        <rFont val="Calibri"/>
        <family val="2"/>
        <scheme val="minor"/>
      </rPr>
      <t xml:space="preserve"> / estudiantes de la cohorte inicial) x 100</t>
    </r>
  </si>
  <si>
    <t>Eficiencia terminal de la cohorte 2019, elaborado por la Dirección de Planeación Institucional</t>
  </si>
  <si>
    <t>Cantidad de nuevos programas educativos en el año.</t>
  </si>
  <si>
    <t>Actividades culturales y artísticas emprendidas para la difusión de la Cultura.</t>
  </si>
  <si>
    <t>Acciones</t>
  </si>
  <si>
    <t>Acciones de trabajo ejecutadas</t>
  </si>
  <si>
    <t>Total de acciones del trabajo programadas</t>
  </si>
  <si>
    <t>2a</t>
  </si>
  <si>
    <t>Cobertura del Instituto Tecnológico de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</si>
</sst>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1" fillId="2" borderId="1" xfId="0" applyFont="1" applyFill="1" applyBorder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" fillId="3" borderId="1" xfId="0" applyFont="1" applyFill="1" applyBorder="1"/>
    <xf numFmtId="0" fontId="2" fillId="0" borderId="1" xfId="2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0" fontId="1" fillId="2" borderId="1" xfId="1" applyNumberFormat="1" applyFont="1" applyFill="1" applyBorder="1"/>
    <xf numFmtId="0" fontId="7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right" vertical="top"/>
    </xf>
    <xf numFmtId="10" fontId="0" fillId="0" borderId="0" xfId="1" applyNumberFormat="1" applyFont="1"/>
    <xf numFmtId="3" fontId="1" fillId="2" borderId="1" xfId="0" applyNumberFormat="1" applyFont="1" applyFill="1" applyBorder="1"/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readingOrder="1"/>
    </xf>
    <xf numFmtId="3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wrapText="1"/>
    </xf>
    <xf numFmtId="0" fontId="0" fillId="0" borderId="0" xfId="0" applyFont="1" applyAlignment="1">
      <alignment vertical="top"/>
    </xf>
    <xf numFmtId="0" fontId="0" fillId="0" borderId="2" xfId="0" applyFont="1" applyFill="1" applyBorder="1" applyAlignment="1">
      <alignment vertical="top"/>
    </xf>
    <xf numFmtId="0" fontId="0" fillId="0" borderId="1" xfId="0" applyFont="1" applyFill="1" applyBorder="1" applyAlignment="1">
      <alignment horizontal="right"/>
    </xf>
    <xf numFmtId="3" fontId="0" fillId="0" borderId="1" xfId="0" applyNumberFormat="1" applyFont="1" applyFill="1" applyBorder="1"/>
    <xf numFmtId="14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Fill="1" applyBorder="1"/>
    <xf numFmtId="0" fontId="0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0" borderId="0" xfId="0" applyFont="1" applyFill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/>
    </xf>
    <xf numFmtId="0" fontId="0" fillId="6" borderId="0" xfId="0" applyFont="1" applyFill="1"/>
    <xf numFmtId="0" fontId="0" fillId="0" borderId="1" xfId="0" applyFont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wrapText="1"/>
    </xf>
    <xf numFmtId="0" fontId="0" fillId="0" borderId="0" xfId="0" applyFont="1" applyBorder="1"/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istina.coutino\AppData\Local\Microsoft\Windows\INetCache\Content.Outlook\ZM8DTO4U\POA%20-%20ACTUALIZADO%20cedula-de-ind-mir-formato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jandra.peralta\AppData\Local\Microsoft\Windows\INetCache\Content.Outlook\A8F52680\220921%20cedula-de-ind-mir-formato-2022-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jandra.peralta\AppData\Local\Microsoft\Windows\INetCache\Content.Outlook\A8F52680\cedula-de-ind-mir-formato-2022-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édula"/>
      <sheetName val="Cédula Ejemplo"/>
      <sheetName val="Lista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édula"/>
      <sheetName val="Cédula Ejemplo"/>
      <sheetName val="List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édula"/>
      <sheetName val="Cédula Ejemplo"/>
      <sheetName val="List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546"/>
  <sheetViews>
    <sheetView tabSelected="1" view="pageBreakPreview" zoomScale="115" zoomScaleNormal="90" zoomScaleSheetLayoutView="115" workbookViewId="0">
      <selection activeCell="D86" sqref="D86"/>
    </sheetView>
  </sheetViews>
  <sheetFormatPr baseColWidth="10" defaultRowHeight="15" x14ac:dyDescent="0.25"/>
  <cols>
    <col min="1" max="1" width="27.28515625" style="23" customWidth="1"/>
    <col min="2" max="6" width="23.85546875" style="23" customWidth="1"/>
    <col min="7" max="7" width="11.42578125" style="23"/>
    <col min="8" max="8" width="11.42578125" style="24"/>
    <col min="9" max="16384" width="11.42578125" style="23"/>
  </cols>
  <sheetData>
    <row r="1" spans="1:9" ht="36" customHeight="1" x14ac:dyDescent="0.3">
      <c r="A1" s="46" t="s">
        <v>27</v>
      </c>
      <c r="B1" s="47"/>
      <c r="C1" s="47"/>
      <c r="D1" s="47"/>
      <c r="E1" s="47"/>
      <c r="F1" s="48"/>
    </row>
    <row r="2" spans="1:9" x14ac:dyDescent="0.25">
      <c r="A2" s="8" t="s">
        <v>6</v>
      </c>
      <c r="B2" s="44" t="s">
        <v>147</v>
      </c>
      <c r="C2" s="49"/>
      <c r="D2" s="49"/>
      <c r="E2" s="49"/>
      <c r="F2" s="45"/>
    </row>
    <row r="3" spans="1:9" x14ac:dyDescent="0.25">
      <c r="A3" s="8" t="s">
        <v>5</v>
      </c>
      <c r="B3" s="44" t="s">
        <v>148</v>
      </c>
      <c r="C3" s="49"/>
      <c r="D3" s="49"/>
      <c r="E3" s="49"/>
      <c r="F3" s="45"/>
    </row>
    <row r="4" spans="1:9" ht="15" customHeight="1" x14ac:dyDescent="0.25">
      <c r="A4" s="8" t="s">
        <v>7</v>
      </c>
      <c r="B4" s="50" t="s">
        <v>213</v>
      </c>
      <c r="C4" s="50"/>
      <c r="D4" s="50"/>
      <c r="E4" s="50"/>
      <c r="F4" s="50"/>
    </row>
    <row r="5" spans="1:9" x14ac:dyDescent="0.25">
      <c r="B5" s="25"/>
      <c r="C5" s="25"/>
      <c r="D5" s="25"/>
      <c r="E5" s="25"/>
      <c r="F5" s="25"/>
    </row>
    <row r="6" spans="1:9" ht="15" customHeight="1" x14ac:dyDescent="0.25">
      <c r="A6" s="8" t="s">
        <v>9</v>
      </c>
      <c r="B6" s="41" t="s">
        <v>289</v>
      </c>
      <c r="C6" s="43"/>
      <c r="D6" s="43"/>
      <c r="E6" s="43"/>
      <c r="F6" s="42"/>
      <c r="G6" s="39"/>
    </row>
    <row r="7" spans="1:9" ht="28.5" customHeight="1" x14ac:dyDescent="0.25">
      <c r="A7" s="8" t="s">
        <v>0</v>
      </c>
      <c r="B7" s="41" t="s">
        <v>277</v>
      </c>
      <c r="C7" s="43"/>
      <c r="D7" s="43"/>
      <c r="E7" s="43"/>
      <c r="F7" s="42"/>
    </row>
    <row r="8" spans="1:9" x14ac:dyDescent="0.25">
      <c r="A8" s="8" t="s">
        <v>36</v>
      </c>
      <c r="B8" s="44" t="s">
        <v>51</v>
      </c>
      <c r="C8" s="49"/>
      <c r="D8" s="49"/>
      <c r="E8" s="49"/>
      <c r="F8" s="45"/>
      <c r="I8" s="23" t="s">
        <v>57</v>
      </c>
    </row>
    <row r="9" spans="1:9" ht="27" customHeight="1" x14ac:dyDescent="0.25">
      <c r="A9" s="8" t="s">
        <v>10</v>
      </c>
      <c r="B9" s="41" t="s">
        <v>276</v>
      </c>
      <c r="C9" s="43"/>
      <c r="D9" s="43"/>
      <c r="E9" s="43"/>
      <c r="F9" s="42"/>
    </row>
    <row r="10" spans="1:9" x14ac:dyDescent="0.25">
      <c r="A10" s="8" t="s">
        <v>1</v>
      </c>
      <c r="B10" s="44" t="s">
        <v>20</v>
      </c>
      <c r="C10" s="49"/>
      <c r="D10" s="49"/>
      <c r="E10" s="49"/>
      <c r="F10" s="45"/>
    </row>
    <row r="11" spans="1:9" ht="99.75" customHeight="1" x14ac:dyDescent="0.25">
      <c r="A11" s="8" t="s">
        <v>2</v>
      </c>
      <c r="B11" s="44" t="s">
        <v>275</v>
      </c>
      <c r="C11" s="45"/>
      <c r="D11" s="8" t="s">
        <v>13</v>
      </c>
      <c r="E11" s="41" t="s">
        <v>48</v>
      </c>
      <c r="F11" s="42"/>
    </row>
    <row r="12" spans="1:9" x14ac:dyDescent="0.25">
      <c r="A12" s="8" t="s">
        <v>11</v>
      </c>
      <c r="B12" s="41" t="s">
        <v>43</v>
      </c>
      <c r="C12" s="42"/>
      <c r="D12" s="8" t="s">
        <v>3</v>
      </c>
      <c r="E12" s="41" t="s">
        <v>41</v>
      </c>
      <c r="F12" s="42"/>
    </row>
    <row r="13" spans="1:9" x14ac:dyDescent="0.25">
      <c r="A13" s="8" t="s">
        <v>12</v>
      </c>
      <c r="B13" s="41" t="s">
        <v>38</v>
      </c>
      <c r="C13" s="42"/>
      <c r="D13" s="8" t="s">
        <v>14</v>
      </c>
      <c r="E13" s="41" t="s">
        <v>44</v>
      </c>
      <c r="F13" s="42"/>
    </row>
    <row r="14" spans="1:9" x14ac:dyDescent="0.25">
      <c r="A14" s="8" t="s">
        <v>4</v>
      </c>
      <c r="B14" s="41" t="s">
        <v>58</v>
      </c>
      <c r="C14" s="43"/>
      <c r="D14" s="43"/>
      <c r="E14" s="43"/>
      <c r="F14" s="42"/>
    </row>
    <row r="15" spans="1:9" x14ac:dyDescent="0.25">
      <c r="A15" s="8" t="s">
        <v>8</v>
      </c>
      <c r="B15" s="44" t="s">
        <v>155</v>
      </c>
      <c r="C15" s="45"/>
      <c r="D15" s="8" t="s">
        <v>15</v>
      </c>
      <c r="E15" s="44" t="s">
        <v>189</v>
      </c>
      <c r="F15" s="45"/>
    </row>
    <row r="16" spans="1:9" ht="94.5" customHeight="1" x14ac:dyDescent="0.25">
      <c r="A16" s="8" t="s">
        <v>16</v>
      </c>
      <c r="B16" s="44" t="s">
        <v>273</v>
      </c>
      <c r="C16" s="45"/>
      <c r="D16" s="8" t="s">
        <v>15</v>
      </c>
      <c r="E16" s="44" t="s">
        <v>274</v>
      </c>
      <c r="F16" s="45"/>
    </row>
    <row r="17" spans="1:6" x14ac:dyDescent="0.25">
      <c r="A17" s="26"/>
      <c r="B17" s="26"/>
      <c r="C17" s="26"/>
      <c r="D17" s="26"/>
    </row>
    <row r="18" spans="1:6" x14ac:dyDescent="0.25">
      <c r="A18" s="27"/>
      <c r="B18" s="10" t="s">
        <v>31</v>
      </c>
      <c r="C18" s="11" t="s">
        <v>32</v>
      </c>
      <c r="D18" s="11" t="s">
        <v>33</v>
      </c>
      <c r="E18" s="11" t="s">
        <v>34</v>
      </c>
      <c r="F18" s="11" t="s">
        <v>35</v>
      </c>
    </row>
    <row r="19" spans="1:6" x14ac:dyDescent="0.25">
      <c r="A19" s="9" t="s">
        <v>28</v>
      </c>
      <c r="B19" s="28" t="s">
        <v>164</v>
      </c>
      <c r="C19" s="28" t="s">
        <v>164</v>
      </c>
      <c r="D19" s="28" t="s">
        <v>164</v>
      </c>
      <c r="E19" s="29">
        <v>17279</v>
      </c>
      <c r="F19" s="17">
        <f>E19</f>
        <v>17279</v>
      </c>
    </row>
    <row r="20" spans="1:6" x14ac:dyDescent="0.25">
      <c r="A20" s="9" t="s">
        <v>29</v>
      </c>
      <c r="B20" s="28" t="s">
        <v>164</v>
      </c>
      <c r="C20" s="28" t="s">
        <v>164</v>
      </c>
      <c r="D20" s="28" t="s">
        <v>164</v>
      </c>
      <c r="E20" s="29">
        <v>428292</v>
      </c>
      <c r="F20" s="17">
        <f>E20</f>
        <v>428292</v>
      </c>
    </row>
    <row r="21" spans="1:6" ht="15.75" customHeight="1" x14ac:dyDescent="0.25">
      <c r="A21" s="8" t="s">
        <v>30</v>
      </c>
      <c r="B21" s="12" t="e">
        <f t="shared" ref="B21:D21" si="0">+B19/B20</f>
        <v>#VALUE!</v>
      </c>
      <c r="C21" s="12" t="e">
        <f t="shared" si="0"/>
        <v>#VALUE!</v>
      </c>
      <c r="D21" s="12" t="e">
        <f t="shared" si="0"/>
        <v>#VALUE!</v>
      </c>
      <c r="E21" s="12">
        <f>+E19/E20</f>
        <v>4.0343970935716754E-2</v>
      </c>
      <c r="F21" s="12">
        <f>E21</f>
        <v>4.0343970935716754E-2</v>
      </c>
    </row>
    <row r="22" spans="1:6" ht="8.25" customHeight="1" x14ac:dyDescent="0.25"/>
    <row r="23" spans="1:6" ht="18.75" customHeight="1" x14ac:dyDescent="0.25">
      <c r="E23" s="15" t="s">
        <v>56</v>
      </c>
      <c r="F23" s="30">
        <v>45337</v>
      </c>
    </row>
    <row r="24" spans="1:6" x14ac:dyDescent="0.25">
      <c r="E24" s="15" t="s">
        <v>55</v>
      </c>
      <c r="F24" s="31" t="s">
        <v>288</v>
      </c>
    </row>
    <row r="26" spans="1:6" ht="36" customHeight="1" x14ac:dyDescent="0.3">
      <c r="A26" s="46" t="s">
        <v>27</v>
      </c>
      <c r="B26" s="47"/>
      <c r="C26" s="47"/>
      <c r="D26" s="47"/>
      <c r="E26" s="47"/>
      <c r="F26" s="48"/>
    </row>
    <row r="27" spans="1:6" x14ac:dyDescent="0.25">
      <c r="A27" s="8" t="s">
        <v>6</v>
      </c>
      <c r="B27" s="44" t="s">
        <v>147</v>
      </c>
      <c r="C27" s="49"/>
      <c r="D27" s="49"/>
      <c r="E27" s="49"/>
      <c r="F27" s="45"/>
    </row>
    <row r="28" spans="1:6" x14ac:dyDescent="0.25">
      <c r="A28" s="8" t="s">
        <v>5</v>
      </c>
      <c r="B28" s="44" t="s">
        <v>148</v>
      </c>
      <c r="C28" s="49"/>
      <c r="D28" s="49"/>
      <c r="E28" s="49"/>
      <c r="F28" s="45"/>
    </row>
    <row r="29" spans="1:6" ht="15" customHeight="1" x14ac:dyDescent="0.25">
      <c r="A29" s="8" t="s">
        <v>7</v>
      </c>
      <c r="B29" s="50" t="s">
        <v>213</v>
      </c>
      <c r="C29" s="50"/>
      <c r="D29" s="50"/>
      <c r="E29" s="50"/>
      <c r="F29" s="50"/>
    </row>
    <row r="30" spans="1:6" x14ac:dyDescent="0.25">
      <c r="B30" s="25"/>
      <c r="C30" s="25"/>
      <c r="D30" s="25"/>
      <c r="E30" s="25"/>
      <c r="F30" s="25"/>
    </row>
    <row r="31" spans="1:6" x14ac:dyDescent="0.25">
      <c r="A31" s="8" t="s">
        <v>9</v>
      </c>
      <c r="B31" s="41" t="s">
        <v>191</v>
      </c>
      <c r="C31" s="43"/>
      <c r="D31" s="43"/>
      <c r="E31" s="43"/>
      <c r="F31" s="42"/>
    </row>
    <row r="32" spans="1:6" x14ac:dyDescent="0.25">
      <c r="A32" s="8" t="s">
        <v>0</v>
      </c>
      <c r="B32" s="44" t="s">
        <v>192</v>
      </c>
      <c r="C32" s="49"/>
      <c r="D32" s="49"/>
      <c r="E32" s="49"/>
      <c r="F32" s="45"/>
    </row>
    <row r="33" spans="1:6" x14ac:dyDescent="0.25">
      <c r="A33" s="8" t="s">
        <v>36</v>
      </c>
      <c r="B33" s="44" t="s">
        <v>52</v>
      </c>
      <c r="C33" s="49"/>
      <c r="D33" s="49"/>
      <c r="E33" s="49"/>
      <c r="F33" s="45"/>
    </row>
    <row r="34" spans="1:6" x14ac:dyDescent="0.25">
      <c r="A34" s="8" t="s">
        <v>10</v>
      </c>
      <c r="B34" s="44" t="s">
        <v>193</v>
      </c>
      <c r="C34" s="49"/>
      <c r="D34" s="49"/>
      <c r="E34" s="49"/>
      <c r="F34" s="45"/>
    </row>
    <row r="35" spans="1:6" x14ac:dyDescent="0.25">
      <c r="A35" s="8" t="s">
        <v>1</v>
      </c>
      <c r="B35" s="44" t="s">
        <v>20</v>
      </c>
      <c r="C35" s="49"/>
      <c r="D35" s="49"/>
      <c r="E35" s="49"/>
      <c r="F35" s="45"/>
    </row>
    <row r="36" spans="1:6" ht="46.5" customHeight="1" x14ac:dyDescent="0.25">
      <c r="A36" s="8" t="s">
        <v>2</v>
      </c>
      <c r="B36" s="44" t="s">
        <v>216</v>
      </c>
      <c r="C36" s="45"/>
      <c r="D36" s="8" t="s">
        <v>13</v>
      </c>
      <c r="E36" s="41" t="s">
        <v>48</v>
      </c>
      <c r="F36" s="42"/>
    </row>
    <row r="37" spans="1:6" x14ac:dyDescent="0.25">
      <c r="A37" s="8" t="s">
        <v>11</v>
      </c>
      <c r="B37" s="41" t="s">
        <v>43</v>
      </c>
      <c r="C37" s="42"/>
      <c r="D37" s="8" t="s">
        <v>3</v>
      </c>
      <c r="E37" s="41" t="s">
        <v>41</v>
      </c>
      <c r="F37" s="42"/>
    </row>
    <row r="38" spans="1:6" x14ac:dyDescent="0.25">
      <c r="A38" s="8" t="s">
        <v>12</v>
      </c>
      <c r="B38" s="41" t="s">
        <v>38</v>
      </c>
      <c r="C38" s="42"/>
      <c r="D38" s="8" t="s">
        <v>14</v>
      </c>
      <c r="E38" s="41" t="s">
        <v>44</v>
      </c>
      <c r="F38" s="42"/>
    </row>
    <row r="39" spans="1:6" x14ac:dyDescent="0.25">
      <c r="A39" s="8" t="s">
        <v>4</v>
      </c>
      <c r="B39" s="41" t="s">
        <v>58</v>
      </c>
      <c r="C39" s="43"/>
      <c r="D39" s="43"/>
      <c r="E39" s="43"/>
      <c r="F39" s="42"/>
    </row>
    <row r="40" spans="1:6" ht="36.75" customHeight="1" x14ac:dyDescent="0.25">
      <c r="A40" s="8" t="s">
        <v>8</v>
      </c>
      <c r="B40" s="44" t="s">
        <v>194</v>
      </c>
      <c r="C40" s="45"/>
      <c r="D40" s="8" t="s">
        <v>15</v>
      </c>
      <c r="E40" s="41" t="s">
        <v>189</v>
      </c>
      <c r="F40" s="42"/>
    </row>
    <row r="41" spans="1:6" x14ac:dyDescent="0.25">
      <c r="A41" s="8" t="s">
        <v>16</v>
      </c>
      <c r="B41" s="44" t="s">
        <v>195</v>
      </c>
      <c r="C41" s="45"/>
      <c r="D41" s="8" t="s">
        <v>15</v>
      </c>
      <c r="E41" s="41" t="s">
        <v>189</v>
      </c>
      <c r="F41" s="42"/>
    </row>
    <row r="42" spans="1:6" x14ac:dyDescent="0.25">
      <c r="A42" s="26"/>
      <c r="B42" s="26"/>
      <c r="C42" s="26"/>
      <c r="D42" s="26"/>
    </row>
    <row r="43" spans="1:6" x14ac:dyDescent="0.25">
      <c r="A43" s="27"/>
      <c r="B43" s="10" t="s">
        <v>31</v>
      </c>
      <c r="C43" s="11" t="s">
        <v>32</v>
      </c>
      <c r="D43" s="11" t="s">
        <v>33</v>
      </c>
      <c r="E43" s="11" t="s">
        <v>34</v>
      </c>
      <c r="F43" s="11" t="s">
        <v>35</v>
      </c>
    </row>
    <row r="44" spans="1:6" x14ac:dyDescent="0.25">
      <c r="A44" s="9" t="s">
        <v>28</v>
      </c>
      <c r="B44" s="28" t="s">
        <v>164</v>
      </c>
      <c r="C44" s="28" t="s">
        <v>164</v>
      </c>
      <c r="D44" s="28" t="s">
        <v>164</v>
      </c>
      <c r="E44" s="32">
        <v>15183</v>
      </c>
      <c r="F44" s="1">
        <f>E44</f>
        <v>15183</v>
      </c>
    </row>
    <row r="45" spans="1:6" x14ac:dyDescent="0.25">
      <c r="A45" s="9" t="s">
        <v>29</v>
      </c>
      <c r="B45" s="28" t="s">
        <v>164</v>
      </c>
      <c r="C45" s="28" t="s">
        <v>164</v>
      </c>
      <c r="D45" s="28" t="s">
        <v>164</v>
      </c>
      <c r="E45" s="32">
        <v>15351</v>
      </c>
      <c r="F45" s="1">
        <f>E45</f>
        <v>15351</v>
      </c>
    </row>
    <row r="46" spans="1:6" x14ac:dyDescent="0.25">
      <c r="A46" s="8" t="s">
        <v>30</v>
      </c>
      <c r="B46" s="12" t="e">
        <f t="shared" ref="B46:D46" si="1">+B44/B45</f>
        <v>#VALUE!</v>
      </c>
      <c r="C46" s="12" t="e">
        <f t="shared" si="1"/>
        <v>#VALUE!</v>
      </c>
      <c r="D46" s="12" t="e">
        <f t="shared" si="1"/>
        <v>#VALUE!</v>
      </c>
      <c r="E46" s="12">
        <f>+E44/E45</f>
        <v>0.98905608755129959</v>
      </c>
      <c r="F46" s="12">
        <f>E46</f>
        <v>0.98905608755129959</v>
      </c>
    </row>
    <row r="47" spans="1:6" ht="4.5" customHeight="1" x14ac:dyDescent="0.25">
      <c r="E47" s="24"/>
    </row>
    <row r="48" spans="1:6" x14ac:dyDescent="0.25">
      <c r="E48" s="15" t="s">
        <v>56</v>
      </c>
      <c r="F48" s="30">
        <v>45337</v>
      </c>
    </row>
    <row r="49" spans="1:6" x14ac:dyDescent="0.25">
      <c r="E49" s="15" t="s">
        <v>55</v>
      </c>
      <c r="F49" s="40" t="s">
        <v>288</v>
      </c>
    </row>
    <row r="51" spans="1:6" ht="36" customHeight="1" x14ac:dyDescent="0.3">
      <c r="A51" s="46" t="s">
        <v>27</v>
      </c>
      <c r="B51" s="47"/>
      <c r="C51" s="47"/>
      <c r="D51" s="47"/>
      <c r="E51" s="47"/>
      <c r="F51" s="48"/>
    </row>
    <row r="52" spans="1:6" x14ac:dyDescent="0.25">
      <c r="A52" s="8" t="s">
        <v>6</v>
      </c>
      <c r="B52" s="44" t="s">
        <v>147</v>
      </c>
      <c r="C52" s="49"/>
      <c r="D52" s="49"/>
      <c r="E52" s="49"/>
      <c r="F52" s="45"/>
    </row>
    <row r="53" spans="1:6" x14ac:dyDescent="0.25">
      <c r="A53" s="8" t="s">
        <v>5</v>
      </c>
      <c r="B53" s="44" t="s">
        <v>148</v>
      </c>
      <c r="C53" s="49"/>
      <c r="D53" s="49"/>
      <c r="E53" s="49"/>
      <c r="F53" s="45"/>
    </row>
    <row r="54" spans="1:6" ht="15" customHeight="1" x14ac:dyDescent="0.25">
      <c r="A54" s="8" t="s">
        <v>7</v>
      </c>
      <c r="B54" s="50" t="s">
        <v>213</v>
      </c>
      <c r="C54" s="50"/>
      <c r="D54" s="50"/>
      <c r="E54" s="50"/>
      <c r="F54" s="50"/>
    </row>
    <row r="55" spans="1:6" x14ac:dyDescent="0.25">
      <c r="B55" s="25"/>
      <c r="C55" s="25"/>
      <c r="D55" s="25"/>
      <c r="E55" s="25"/>
      <c r="F55" s="25"/>
    </row>
    <row r="56" spans="1:6" x14ac:dyDescent="0.25">
      <c r="A56" s="8" t="s">
        <v>9</v>
      </c>
      <c r="B56" s="41" t="s">
        <v>154</v>
      </c>
      <c r="C56" s="43"/>
      <c r="D56" s="43"/>
      <c r="E56" s="43"/>
      <c r="F56" s="42"/>
    </row>
    <row r="57" spans="1:6" x14ac:dyDescent="0.25">
      <c r="A57" s="8" t="s">
        <v>0</v>
      </c>
      <c r="B57" s="44" t="s">
        <v>196</v>
      </c>
      <c r="C57" s="49"/>
      <c r="D57" s="49"/>
      <c r="E57" s="49"/>
      <c r="F57" s="45"/>
    </row>
    <row r="58" spans="1:6" x14ac:dyDescent="0.25">
      <c r="A58" s="8" t="s">
        <v>36</v>
      </c>
      <c r="B58" s="44" t="s">
        <v>52</v>
      </c>
      <c r="C58" s="49"/>
      <c r="D58" s="49"/>
      <c r="E58" s="49"/>
      <c r="F58" s="45"/>
    </row>
    <row r="59" spans="1:6" x14ac:dyDescent="0.25">
      <c r="A59" s="8" t="s">
        <v>10</v>
      </c>
      <c r="B59" s="44" t="s">
        <v>197</v>
      </c>
      <c r="C59" s="49"/>
      <c r="D59" s="49"/>
      <c r="E59" s="49"/>
      <c r="F59" s="45"/>
    </row>
    <row r="60" spans="1:6" x14ac:dyDescent="0.25">
      <c r="A60" s="8" t="s">
        <v>1</v>
      </c>
      <c r="B60" s="44" t="s">
        <v>20</v>
      </c>
      <c r="C60" s="49"/>
      <c r="D60" s="49"/>
      <c r="E60" s="49"/>
      <c r="F60" s="45"/>
    </row>
    <row r="61" spans="1:6" ht="48" customHeight="1" x14ac:dyDescent="0.25">
      <c r="A61" s="8" t="s">
        <v>2</v>
      </c>
      <c r="B61" s="44" t="s">
        <v>217</v>
      </c>
      <c r="C61" s="45"/>
      <c r="D61" s="8" t="s">
        <v>13</v>
      </c>
      <c r="E61" s="41" t="s">
        <v>48</v>
      </c>
      <c r="F61" s="42"/>
    </row>
    <row r="62" spans="1:6" x14ac:dyDescent="0.25">
      <c r="A62" s="8" t="s">
        <v>11</v>
      </c>
      <c r="B62" s="41" t="s">
        <v>43</v>
      </c>
      <c r="C62" s="42"/>
      <c r="D62" s="8" t="s">
        <v>3</v>
      </c>
      <c r="E62" s="41" t="s">
        <v>41</v>
      </c>
      <c r="F62" s="42"/>
    </row>
    <row r="63" spans="1:6" x14ac:dyDescent="0.25">
      <c r="A63" s="8" t="s">
        <v>12</v>
      </c>
      <c r="B63" s="41" t="s">
        <v>38</v>
      </c>
      <c r="C63" s="42"/>
      <c r="D63" s="8" t="s">
        <v>14</v>
      </c>
      <c r="E63" s="41" t="s">
        <v>44</v>
      </c>
      <c r="F63" s="42"/>
    </row>
    <row r="64" spans="1:6" x14ac:dyDescent="0.25">
      <c r="A64" s="8" t="s">
        <v>4</v>
      </c>
      <c r="B64" s="41" t="s">
        <v>58</v>
      </c>
      <c r="C64" s="43"/>
      <c r="D64" s="43"/>
      <c r="E64" s="43"/>
      <c r="F64" s="42"/>
    </row>
    <row r="65" spans="1:6" ht="31.5" customHeight="1" x14ac:dyDescent="0.25">
      <c r="A65" s="8" t="s">
        <v>8</v>
      </c>
      <c r="B65" s="44" t="s">
        <v>198</v>
      </c>
      <c r="C65" s="45"/>
      <c r="D65" s="8" t="s">
        <v>15</v>
      </c>
      <c r="E65" s="44" t="s">
        <v>189</v>
      </c>
      <c r="F65" s="45"/>
    </row>
    <row r="66" spans="1:6" x14ac:dyDescent="0.25">
      <c r="A66" s="8" t="s">
        <v>16</v>
      </c>
      <c r="B66" s="44" t="s">
        <v>199</v>
      </c>
      <c r="C66" s="45"/>
      <c r="D66" s="8" t="s">
        <v>15</v>
      </c>
      <c r="E66" s="44" t="s">
        <v>189</v>
      </c>
      <c r="F66" s="45"/>
    </row>
    <row r="67" spans="1:6" x14ac:dyDescent="0.25">
      <c r="A67" s="26"/>
      <c r="B67" s="26"/>
      <c r="C67" s="26"/>
      <c r="D67" s="26"/>
    </row>
    <row r="68" spans="1:6" x14ac:dyDescent="0.25">
      <c r="A68" s="27"/>
      <c r="B68" s="10" t="s">
        <v>31</v>
      </c>
      <c r="C68" s="11" t="s">
        <v>32</v>
      </c>
      <c r="D68" s="11" t="s">
        <v>33</v>
      </c>
      <c r="E68" s="11" t="s">
        <v>34</v>
      </c>
      <c r="F68" s="11" t="s">
        <v>35</v>
      </c>
    </row>
    <row r="69" spans="1:6" x14ac:dyDescent="0.25">
      <c r="A69" s="9" t="s">
        <v>28</v>
      </c>
      <c r="B69" s="28" t="s">
        <v>164</v>
      </c>
      <c r="C69" s="28" t="s">
        <v>164</v>
      </c>
      <c r="D69" s="28" t="s">
        <v>164</v>
      </c>
      <c r="E69" s="32">
        <v>254</v>
      </c>
      <c r="F69" s="1">
        <v>254</v>
      </c>
    </row>
    <row r="70" spans="1:6" x14ac:dyDescent="0.25">
      <c r="A70" s="9" t="s">
        <v>29</v>
      </c>
      <c r="B70" s="28" t="s">
        <v>164</v>
      </c>
      <c r="C70" s="28" t="s">
        <v>164</v>
      </c>
      <c r="D70" s="28" t="s">
        <v>164</v>
      </c>
      <c r="E70" s="32">
        <v>640</v>
      </c>
      <c r="F70" s="1">
        <v>640</v>
      </c>
    </row>
    <row r="71" spans="1:6" x14ac:dyDescent="0.25">
      <c r="A71" s="8" t="s">
        <v>30</v>
      </c>
      <c r="B71" s="12" t="e">
        <f t="shared" ref="B71:D71" si="2">+B69/B70</f>
        <v>#VALUE!</v>
      </c>
      <c r="C71" s="12" t="e">
        <f t="shared" si="2"/>
        <v>#VALUE!</v>
      </c>
      <c r="D71" s="12" t="e">
        <f t="shared" si="2"/>
        <v>#VALUE!</v>
      </c>
      <c r="E71" s="12">
        <f>+E69/E70</f>
        <v>0.39687499999999998</v>
      </c>
      <c r="F71" s="12">
        <f>+F69/F70</f>
        <v>0.39687499999999998</v>
      </c>
    </row>
    <row r="73" spans="1:6" x14ac:dyDescent="0.25">
      <c r="E73" s="15" t="s">
        <v>56</v>
      </c>
      <c r="F73" s="30">
        <v>45337</v>
      </c>
    </row>
    <row r="74" spans="1:6" x14ac:dyDescent="0.25">
      <c r="E74" s="15" t="s">
        <v>55</v>
      </c>
      <c r="F74" s="40" t="s">
        <v>288</v>
      </c>
    </row>
    <row r="76" spans="1:6" ht="36" customHeight="1" x14ac:dyDescent="0.3">
      <c r="A76" s="46" t="s">
        <v>27</v>
      </c>
      <c r="B76" s="47"/>
      <c r="C76" s="47"/>
      <c r="D76" s="47"/>
      <c r="E76" s="47"/>
      <c r="F76" s="48"/>
    </row>
    <row r="77" spans="1:6" x14ac:dyDescent="0.25">
      <c r="A77" s="8" t="s">
        <v>6</v>
      </c>
      <c r="B77" s="44" t="s">
        <v>147</v>
      </c>
      <c r="C77" s="49"/>
      <c r="D77" s="49"/>
      <c r="E77" s="49"/>
      <c r="F77" s="45"/>
    </row>
    <row r="78" spans="1:6" x14ac:dyDescent="0.25">
      <c r="A78" s="8" t="s">
        <v>5</v>
      </c>
      <c r="B78" s="44" t="s">
        <v>148</v>
      </c>
      <c r="C78" s="49"/>
      <c r="D78" s="49"/>
      <c r="E78" s="49"/>
      <c r="F78" s="45"/>
    </row>
    <row r="79" spans="1:6" ht="15" customHeight="1" x14ac:dyDescent="0.25">
      <c r="A79" s="8" t="s">
        <v>7</v>
      </c>
      <c r="B79" s="50" t="s">
        <v>213</v>
      </c>
      <c r="C79" s="50"/>
      <c r="D79" s="50"/>
      <c r="E79" s="50"/>
      <c r="F79" s="50"/>
    </row>
    <row r="80" spans="1:6" x14ac:dyDescent="0.25">
      <c r="B80" s="25"/>
      <c r="C80" s="25"/>
      <c r="D80" s="25"/>
      <c r="E80" s="25"/>
      <c r="F80" s="25"/>
    </row>
    <row r="81" spans="1:11" x14ac:dyDescent="0.25">
      <c r="A81" s="8" t="s">
        <v>9</v>
      </c>
      <c r="B81" s="41" t="s">
        <v>235</v>
      </c>
      <c r="C81" s="43"/>
      <c r="D81" s="43"/>
      <c r="E81" s="43"/>
      <c r="F81" s="42"/>
      <c r="K81" s="16"/>
    </row>
    <row r="82" spans="1:11" ht="30.75" customHeight="1" x14ac:dyDescent="0.25">
      <c r="A82" s="8" t="s">
        <v>0</v>
      </c>
      <c r="B82" s="41" t="s">
        <v>201</v>
      </c>
      <c r="C82" s="43"/>
      <c r="D82" s="43"/>
      <c r="E82" s="43"/>
      <c r="F82" s="42"/>
    </row>
    <row r="83" spans="1:11" x14ac:dyDescent="0.25">
      <c r="A83" s="8" t="s">
        <v>36</v>
      </c>
      <c r="B83" s="44" t="s">
        <v>53</v>
      </c>
      <c r="C83" s="49"/>
      <c r="D83" s="49"/>
      <c r="E83" s="49"/>
      <c r="F83" s="45"/>
    </row>
    <row r="84" spans="1:11" x14ac:dyDescent="0.25">
      <c r="A84" s="8" t="s">
        <v>10</v>
      </c>
      <c r="B84" s="41" t="s">
        <v>202</v>
      </c>
      <c r="C84" s="43"/>
      <c r="D84" s="43"/>
      <c r="E84" s="43"/>
      <c r="F84" s="42"/>
    </row>
    <row r="85" spans="1:11" x14ac:dyDescent="0.25">
      <c r="A85" s="8" t="s">
        <v>1</v>
      </c>
      <c r="B85" s="44" t="s">
        <v>20</v>
      </c>
      <c r="C85" s="49"/>
      <c r="D85" s="49"/>
      <c r="E85" s="49"/>
      <c r="F85" s="45"/>
    </row>
    <row r="86" spans="1:11" ht="60.75" customHeight="1" x14ac:dyDescent="0.25">
      <c r="A86" s="8" t="s">
        <v>2</v>
      </c>
      <c r="B86" s="44" t="s">
        <v>218</v>
      </c>
      <c r="C86" s="45"/>
      <c r="D86" s="8" t="s">
        <v>13</v>
      </c>
      <c r="E86" s="41" t="s">
        <v>48</v>
      </c>
      <c r="F86" s="42"/>
    </row>
    <row r="87" spans="1:11" x14ac:dyDescent="0.25">
      <c r="A87" s="8" t="s">
        <v>11</v>
      </c>
      <c r="B87" s="41" t="s">
        <v>43</v>
      </c>
      <c r="C87" s="42"/>
      <c r="D87" s="8" t="s">
        <v>3</v>
      </c>
      <c r="E87" s="41" t="s">
        <v>41</v>
      </c>
      <c r="F87" s="42"/>
    </row>
    <row r="88" spans="1:11" x14ac:dyDescent="0.25">
      <c r="A88" s="8" t="s">
        <v>12</v>
      </c>
      <c r="B88" s="41" t="s">
        <v>40</v>
      </c>
      <c r="C88" s="42"/>
      <c r="D88" s="8" t="s">
        <v>14</v>
      </c>
      <c r="E88" s="41" t="s">
        <v>44</v>
      </c>
      <c r="F88" s="42"/>
    </row>
    <row r="89" spans="1:11" x14ac:dyDescent="0.25">
      <c r="A89" s="8" t="s">
        <v>4</v>
      </c>
      <c r="B89" s="41" t="s">
        <v>58</v>
      </c>
      <c r="C89" s="43"/>
      <c r="D89" s="43"/>
      <c r="E89" s="43"/>
      <c r="F89" s="42"/>
    </row>
    <row r="90" spans="1:11" x14ac:dyDescent="0.25">
      <c r="A90" s="8" t="s">
        <v>8</v>
      </c>
      <c r="B90" s="44" t="s">
        <v>278</v>
      </c>
      <c r="C90" s="45"/>
      <c r="D90" s="8" t="s">
        <v>15</v>
      </c>
      <c r="E90" s="41" t="s">
        <v>200</v>
      </c>
      <c r="F90" s="42"/>
    </row>
    <row r="91" spans="1:11" x14ac:dyDescent="0.25">
      <c r="A91" s="8" t="s">
        <v>16</v>
      </c>
      <c r="B91" s="44" t="s">
        <v>156</v>
      </c>
      <c r="C91" s="45"/>
      <c r="D91" s="8" t="s">
        <v>15</v>
      </c>
      <c r="E91" s="41" t="s">
        <v>200</v>
      </c>
      <c r="F91" s="42"/>
    </row>
    <row r="92" spans="1:11" x14ac:dyDescent="0.25">
      <c r="A92" s="26"/>
      <c r="B92" s="26"/>
      <c r="C92" s="26"/>
      <c r="D92" s="26"/>
    </row>
    <row r="93" spans="1:11" x14ac:dyDescent="0.25">
      <c r="A93" s="27"/>
      <c r="B93" s="10" t="s">
        <v>31</v>
      </c>
      <c r="C93" s="11" t="s">
        <v>32</v>
      </c>
      <c r="D93" s="11" t="s">
        <v>33</v>
      </c>
      <c r="E93" s="11" t="s">
        <v>34</v>
      </c>
      <c r="F93" s="11" t="s">
        <v>35</v>
      </c>
    </row>
    <row r="94" spans="1:11" x14ac:dyDescent="0.25">
      <c r="A94" s="9" t="s">
        <v>28</v>
      </c>
      <c r="B94" s="28" t="s">
        <v>164</v>
      </c>
      <c r="C94" s="28" t="s">
        <v>164</v>
      </c>
      <c r="D94" s="28" t="s">
        <v>164</v>
      </c>
      <c r="E94" s="32">
        <v>45</v>
      </c>
      <c r="F94" s="1">
        <v>45</v>
      </c>
    </row>
    <row r="95" spans="1:11" x14ac:dyDescent="0.25">
      <c r="A95" s="9" t="s">
        <v>29</v>
      </c>
      <c r="B95" s="28" t="s">
        <v>164</v>
      </c>
      <c r="C95" s="28" t="s">
        <v>164</v>
      </c>
      <c r="D95" s="28" t="s">
        <v>164</v>
      </c>
      <c r="E95" s="32">
        <v>46</v>
      </c>
      <c r="F95" s="1">
        <v>46</v>
      </c>
    </row>
    <row r="96" spans="1:11" x14ac:dyDescent="0.25">
      <c r="A96" s="8" t="s">
        <v>30</v>
      </c>
      <c r="B96" s="12" t="e">
        <f t="shared" ref="B96:D96" si="3">+B94/B95</f>
        <v>#VALUE!</v>
      </c>
      <c r="C96" s="12" t="e">
        <f t="shared" si="3"/>
        <v>#VALUE!</v>
      </c>
      <c r="D96" s="12" t="e">
        <f t="shared" si="3"/>
        <v>#VALUE!</v>
      </c>
      <c r="E96" s="12">
        <f>+E94/E95</f>
        <v>0.97826086956521741</v>
      </c>
      <c r="F96" s="12">
        <f>+F94/F95</f>
        <v>0.97826086956521741</v>
      </c>
    </row>
    <row r="98" spans="1:6" x14ac:dyDescent="0.25">
      <c r="E98" s="15" t="s">
        <v>56</v>
      </c>
      <c r="F98" s="30">
        <v>45337</v>
      </c>
    </row>
    <row r="99" spans="1:6" x14ac:dyDescent="0.25">
      <c r="E99" s="15" t="s">
        <v>55</v>
      </c>
      <c r="F99" s="40" t="s">
        <v>288</v>
      </c>
    </row>
    <row r="100" spans="1:6" x14ac:dyDescent="0.25">
      <c r="E100" s="38"/>
      <c r="F100" s="37"/>
    </row>
    <row r="101" spans="1:6" ht="36" customHeight="1" x14ac:dyDescent="0.3">
      <c r="A101" s="64" t="s">
        <v>27</v>
      </c>
      <c r="B101" s="64"/>
      <c r="C101" s="64"/>
      <c r="D101" s="64"/>
      <c r="E101" s="64"/>
      <c r="F101" s="64"/>
    </row>
    <row r="102" spans="1:6" x14ac:dyDescent="0.25">
      <c r="A102" s="8" t="s">
        <v>6</v>
      </c>
      <c r="B102" s="44" t="s">
        <v>147</v>
      </c>
      <c r="C102" s="49"/>
      <c r="D102" s="49"/>
      <c r="E102" s="49"/>
      <c r="F102" s="45"/>
    </row>
    <row r="103" spans="1:6" x14ac:dyDescent="0.25">
      <c r="A103" s="8" t="s">
        <v>5</v>
      </c>
      <c r="B103" s="44" t="s">
        <v>148</v>
      </c>
      <c r="C103" s="49"/>
      <c r="D103" s="49"/>
      <c r="E103" s="49"/>
      <c r="F103" s="45"/>
    </row>
    <row r="104" spans="1:6" ht="15" customHeight="1" x14ac:dyDescent="0.25">
      <c r="A104" s="8" t="s">
        <v>7</v>
      </c>
      <c r="B104" s="50" t="s">
        <v>213</v>
      </c>
      <c r="C104" s="50"/>
      <c r="D104" s="50"/>
      <c r="E104" s="50"/>
      <c r="F104" s="50"/>
    </row>
    <row r="105" spans="1:6" x14ac:dyDescent="0.25">
      <c r="B105" s="25"/>
      <c r="C105" s="25"/>
      <c r="D105" s="25"/>
      <c r="E105" s="25"/>
      <c r="F105" s="25"/>
    </row>
    <row r="106" spans="1:6" x14ac:dyDescent="0.25">
      <c r="A106" s="8" t="s">
        <v>9</v>
      </c>
      <c r="B106" s="41" t="s">
        <v>157</v>
      </c>
      <c r="C106" s="43"/>
      <c r="D106" s="43"/>
      <c r="E106" s="43"/>
      <c r="F106" s="42"/>
    </row>
    <row r="107" spans="1:6" x14ac:dyDescent="0.25">
      <c r="A107" s="8" t="s">
        <v>0</v>
      </c>
      <c r="B107" s="44" t="s">
        <v>159</v>
      </c>
      <c r="C107" s="49"/>
      <c r="D107" s="49"/>
      <c r="E107" s="49"/>
      <c r="F107" s="45"/>
    </row>
    <row r="108" spans="1:6" x14ac:dyDescent="0.25">
      <c r="A108" s="8" t="s">
        <v>36</v>
      </c>
      <c r="B108" s="44" t="s">
        <v>53</v>
      </c>
      <c r="C108" s="49"/>
      <c r="D108" s="49"/>
      <c r="E108" s="49"/>
      <c r="F108" s="45"/>
    </row>
    <row r="109" spans="1:6" x14ac:dyDescent="0.25">
      <c r="A109" s="8" t="s">
        <v>10</v>
      </c>
      <c r="B109" s="44" t="s">
        <v>281</v>
      </c>
      <c r="C109" s="49"/>
      <c r="D109" s="49"/>
      <c r="E109" s="49"/>
      <c r="F109" s="45"/>
    </row>
    <row r="110" spans="1:6" x14ac:dyDescent="0.25">
      <c r="A110" s="8" t="s">
        <v>1</v>
      </c>
      <c r="B110" s="44" t="s">
        <v>20</v>
      </c>
      <c r="C110" s="49"/>
      <c r="D110" s="49"/>
      <c r="E110" s="49"/>
      <c r="F110" s="45"/>
    </row>
    <row r="111" spans="1:6" ht="30" customHeight="1" x14ac:dyDescent="0.25">
      <c r="A111" s="8" t="s">
        <v>2</v>
      </c>
      <c r="B111" s="44" t="s">
        <v>282</v>
      </c>
      <c r="C111" s="45"/>
      <c r="D111" s="8" t="s">
        <v>13</v>
      </c>
      <c r="E111" s="41" t="s">
        <v>48</v>
      </c>
      <c r="F111" s="42"/>
    </row>
    <row r="112" spans="1:6" x14ac:dyDescent="0.25">
      <c r="A112" s="8" t="s">
        <v>11</v>
      </c>
      <c r="B112" s="41" t="s">
        <v>43</v>
      </c>
      <c r="C112" s="42"/>
      <c r="D112" s="8" t="s">
        <v>3</v>
      </c>
      <c r="E112" s="41" t="s">
        <v>41</v>
      </c>
      <c r="F112" s="42"/>
    </row>
    <row r="113" spans="1:8" x14ac:dyDescent="0.25">
      <c r="A113" s="8" t="s">
        <v>12</v>
      </c>
      <c r="B113" s="41" t="s">
        <v>40</v>
      </c>
      <c r="C113" s="42"/>
      <c r="D113" s="8" t="s">
        <v>14</v>
      </c>
      <c r="E113" s="41" t="s">
        <v>44</v>
      </c>
      <c r="F113" s="42"/>
    </row>
    <row r="114" spans="1:8" x14ac:dyDescent="0.25">
      <c r="A114" s="8" t="s">
        <v>4</v>
      </c>
      <c r="B114" s="41" t="s">
        <v>58</v>
      </c>
      <c r="C114" s="43"/>
      <c r="D114" s="43"/>
      <c r="E114" s="43"/>
      <c r="F114" s="42"/>
    </row>
    <row r="115" spans="1:8" ht="33.75" customHeight="1" x14ac:dyDescent="0.25">
      <c r="A115" s="8" t="s">
        <v>8</v>
      </c>
      <c r="B115" s="44" t="s">
        <v>279</v>
      </c>
      <c r="C115" s="45"/>
      <c r="D115" s="8" t="s">
        <v>15</v>
      </c>
      <c r="E115" s="44" t="s">
        <v>158</v>
      </c>
      <c r="F115" s="45"/>
    </row>
    <row r="116" spans="1:8" x14ac:dyDescent="0.25">
      <c r="A116" s="8" t="s">
        <v>16</v>
      </c>
      <c r="B116" s="44" t="s">
        <v>280</v>
      </c>
      <c r="C116" s="45"/>
      <c r="D116" s="8" t="s">
        <v>15</v>
      </c>
      <c r="E116" s="44" t="s">
        <v>189</v>
      </c>
      <c r="F116" s="45"/>
    </row>
    <row r="117" spans="1:8" x14ac:dyDescent="0.25">
      <c r="A117" s="26"/>
      <c r="B117" s="26"/>
      <c r="C117" s="26"/>
      <c r="D117" s="26"/>
    </row>
    <row r="118" spans="1:8" x14ac:dyDescent="0.25">
      <c r="A118" s="27"/>
      <c r="B118" s="10" t="s">
        <v>31</v>
      </c>
      <c r="C118" s="11" t="s">
        <v>32</v>
      </c>
      <c r="D118" s="11" t="s">
        <v>33</v>
      </c>
      <c r="E118" s="11" t="s">
        <v>34</v>
      </c>
      <c r="F118" s="11" t="s">
        <v>35</v>
      </c>
    </row>
    <row r="119" spans="1:8" x14ac:dyDescent="0.25">
      <c r="A119" s="9" t="s">
        <v>28</v>
      </c>
      <c r="B119" s="28" t="s">
        <v>164</v>
      </c>
      <c r="C119" s="28" t="s">
        <v>164</v>
      </c>
      <c r="D119" s="28" t="s">
        <v>164</v>
      </c>
      <c r="E119" s="32">
        <v>756</v>
      </c>
      <c r="F119" s="1">
        <v>756</v>
      </c>
    </row>
    <row r="120" spans="1:8" x14ac:dyDescent="0.25">
      <c r="A120" s="9" t="s">
        <v>29</v>
      </c>
      <c r="B120" s="28" t="s">
        <v>164</v>
      </c>
      <c r="C120" s="28" t="s">
        <v>164</v>
      </c>
      <c r="D120" s="28" t="s">
        <v>164</v>
      </c>
      <c r="E120" s="32">
        <v>4590</v>
      </c>
      <c r="F120" s="1">
        <v>4590</v>
      </c>
    </row>
    <row r="121" spans="1:8" x14ac:dyDescent="0.25">
      <c r="A121" s="8" t="s">
        <v>30</v>
      </c>
      <c r="B121" s="12" t="e">
        <f>+B119/B120</f>
        <v>#VALUE!</v>
      </c>
      <c r="C121" s="12" t="e">
        <f>+C119/C120</f>
        <v>#VALUE!</v>
      </c>
      <c r="D121" s="12" t="e">
        <f>+D119/D120</f>
        <v>#VALUE!</v>
      </c>
      <c r="E121" s="12">
        <f>+E119/E120</f>
        <v>0.16470588235294117</v>
      </c>
      <c r="F121" s="12">
        <f>+F119/F120</f>
        <v>0.16470588235294117</v>
      </c>
    </row>
    <row r="122" spans="1:8" x14ac:dyDescent="0.25">
      <c r="E122" s="24"/>
    </row>
    <row r="123" spans="1:8" x14ac:dyDescent="0.25">
      <c r="E123" s="15" t="s">
        <v>56</v>
      </c>
      <c r="F123" s="30">
        <v>45337</v>
      </c>
    </row>
    <row r="124" spans="1:8" x14ac:dyDescent="0.25">
      <c r="E124" s="15" t="s">
        <v>55</v>
      </c>
      <c r="F124" s="40" t="s">
        <v>288</v>
      </c>
    </row>
    <row r="125" spans="1:8" x14ac:dyDescent="0.25">
      <c r="H125" s="23"/>
    </row>
    <row r="126" spans="1:8" ht="36" customHeight="1" x14ac:dyDescent="0.3">
      <c r="A126" s="46" t="s">
        <v>27</v>
      </c>
      <c r="B126" s="47"/>
      <c r="C126" s="47"/>
      <c r="D126" s="47"/>
      <c r="E126" s="47"/>
      <c r="F126" s="48"/>
    </row>
    <row r="127" spans="1:8" x14ac:dyDescent="0.25">
      <c r="A127" s="8" t="s">
        <v>6</v>
      </c>
      <c r="B127" s="44" t="s">
        <v>147</v>
      </c>
      <c r="C127" s="49"/>
      <c r="D127" s="49"/>
      <c r="E127" s="49"/>
      <c r="F127" s="45"/>
    </row>
    <row r="128" spans="1:8" x14ac:dyDescent="0.25">
      <c r="A128" s="8" t="s">
        <v>5</v>
      </c>
      <c r="B128" s="44" t="s">
        <v>148</v>
      </c>
      <c r="C128" s="49"/>
      <c r="D128" s="49"/>
      <c r="E128" s="49"/>
      <c r="F128" s="45"/>
    </row>
    <row r="129" spans="1:6" ht="15" customHeight="1" x14ac:dyDescent="0.25">
      <c r="A129" s="8" t="s">
        <v>7</v>
      </c>
      <c r="B129" s="50" t="s">
        <v>213</v>
      </c>
      <c r="C129" s="50"/>
      <c r="D129" s="50"/>
      <c r="E129" s="50"/>
      <c r="F129" s="50"/>
    </row>
    <row r="130" spans="1:6" x14ac:dyDescent="0.25">
      <c r="B130" s="33"/>
      <c r="C130" s="33"/>
      <c r="D130" s="33"/>
      <c r="E130" s="33"/>
      <c r="F130" s="33"/>
    </row>
    <row r="131" spans="1:6" x14ac:dyDescent="0.25">
      <c r="A131" s="8" t="s">
        <v>9</v>
      </c>
      <c r="B131" s="41" t="s">
        <v>234</v>
      </c>
      <c r="C131" s="43"/>
      <c r="D131" s="43"/>
      <c r="E131" s="43"/>
      <c r="F131" s="42"/>
    </row>
    <row r="132" spans="1:6" x14ac:dyDescent="0.25">
      <c r="A132" s="8" t="s">
        <v>0</v>
      </c>
      <c r="B132" s="41" t="s">
        <v>283</v>
      </c>
      <c r="C132" s="43"/>
      <c r="D132" s="43"/>
      <c r="E132" s="43"/>
      <c r="F132" s="42"/>
    </row>
    <row r="133" spans="1:6" x14ac:dyDescent="0.25">
      <c r="A133" s="8" t="s">
        <v>36</v>
      </c>
      <c r="B133" s="44" t="s">
        <v>54</v>
      </c>
      <c r="C133" s="49"/>
      <c r="D133" s="49"/>
      <c r="E133" s="49"/>
      <c r="F133" s="45"/>
    </row>
    <row r="134" spans="1:6" x14ac:dyDescent="0.25">
      <c r="A134" s="8" t="s">
        <v>10</v>
      </c>
      <c r="B134" s="41" t="s">
        <v>188</v>
      </c>
      <c r="C134" s="43"/>
      <c r="D134" s="43"/>
      <c r="E134" s="43"/>
      <c r="F134" s="42"/>
    </row>
    <row r="135" spans="1:6" x14ac:dyDescent="0.25">
      <c r="A135" s="8" t="s">
        <v>1</v>
      </c>
      <c r="B135" s="44" t="s">
        <v>19</v>
      </c>
      <c r="C135" s="49"/>
      <c r="D135" s="49"/>
      <c r="E135" s="49"/>
      <c r="F135" s="45"/>
    </row>
    <row r="136" spans="1:6" ht="63" customHeight="1" x14ac:dyDescent="0.25">
      <c r="A136" s="8" t="s">
        <v>2</v>
      </c>
      <c r="B136" s="41" t="s">
        <v>214</v>
      </c>
      <c r="C136" s="42"/>
      <c r="D136" s="8" t="s">
        <v>13</v>
      </c>
      <c r="E136" s="41" t="s">
        <v>48</v>
      </c>
      <c r="F136" s="42"/>
    </row>
    <row r="137" spans="1:6" x14ac:dyDescent="0.25">
      <c r="A137" s="8" t="s">
        <v>11</v>
      </c>
      <c r="B137" s="41" t="s">
        <v>43</v>
      </c>
      <c r="C137" s="42"/>
      <c r="D137" s="8" t="s">
        <v>3</v>
      </c>
      <c r="E137" s="41" t="s">
        <v>41</v>
      </c>
      <c r="F137" s="42"/>
    </row>
    <row r="138" spans="1:6" x14ac:dyDescent="0.25">
      <c r="A138" s="8" t="s">
        <v>12</v>
      </c>
      <c r="B138" s="41" t="s">
        <v>40</v>
      </c>
      <c r="C138" s="42"/>
      <c r="D138" s="8" t="s">
        <v>14</v>
      </c>
      <c r="E138" s="41" t="s">
        <v>44</v>
      </c>
      <c r="F138" s="42"/>
    </row>
    <row r="139" spans="1:6" x14ac:dyDescent="0.25">
      <c r="A139" s="8" t="s">
        <v>4</v>
      </c>
      <c r="B139" s="41" t="s">
        <v>58</v>
      </c>
      <c r="C139" s="43"/>
      <c r="D139" s="43"/>
      <c r="E139" s="43"/>
      <c r="F139" s="42"/>
    </row>
    <row r="140" spans="1:6" x14ac:dyDescent="0.25">
      <c r="A140" s="8" t="s">
        <v>8</v>
      </c>
      <c r="B140" s="41" t="s">
        <v>188</v>
      </c>
      <c r="C140" s="42"/>
      <c r="D140" s="8" t="s">
        <v>15</v>
      </c>
      <c r="E140" s="41" t="s">
        <v>200</v>
      </c>
      <c r="F140" s="42"/>
    </row>
    <row r="141" spans="1:6" x14ac:dyDescent="0.25">
      <c r="A141" s="26"/>
      <c r="B141" s="26"/>
      <c r="C141" s="26"/>
      <c r="D141" s="26"/>
    </row>
    <row r="142" spans="1:6" x14ac:dyDescent="0.25">
      <c r="A142" s="27"/>
      <c r="B142" s="10" t="s">
        <v>31</v>
      </c>
      <c r="C142" s="11" t="s">
        <v>32</v>
      </c>
      <c r="D142" s="11" t="s">
        <v>33</v>
      </c>
      <c r="E142" s="11" t="s">
        <v>34</v>
      </c>
      <c r="F142" s="11" t="s">
        <v>35</v>
      </c>
    </row>
    <row r="143" spans="1:6" x14ac:dyDescent="0.25">
      <c r="A143" s="9" t="s">
        <v>28</v>
      </c>
      <c r="B143" s="28" t="s">
        <v>164</v>
      </c>
      <c r="C143" s="28" t="s">
        <v>164</v>
      </c>
      <c r="D143" s="28" t="s">
        <v>164</v>
      </c>
      <c r="E143" s="32">
        <v>4</v>
      </c>
      <c r="F143" s="1">
        <v>4</v>
      </c>
    </row>
    <row r="145" spans="1:6" x14ac:dyDescent="0.25">
      <c r="E145" s="15" t="s">
        <v>56</v>
      </c>
      <c r="F145" s="30">
        <v>45337</v>
      </c>
    </row>
    <row r="146" spans="1:6" x14ac:dyDescent="0.25">
      <c r="E146" s="15" t="s">
        <v>55</v>
      </c>
      <c r="F146" s="40" t="s">
        <v>288</v>
      </c>
    </row>
    <row r="147" spans="1:6" x14ac:dyDescent="0.25">
      <c r="E147" s="38"/>
      <c r="F147" s="37"/>
    </row>
    <row r="148" spans="1:6" ht="34.5" customHeight="1" x14ac:dyDescent="0.3">
      <c r="A148" s="64" t="s">
        <v>27</v>
      </c>
      <c r="B148" s="64"/>
      <c r="C148" s="64"/>
      <c r="D148" s="64"/>
      <c r="E148" s="64"/>
      <c r="F148" s="64"/>
    </row>
    <row r="149" spans="1:6" x14ac:dyDescent="0.25">
      <c r="A149" s="8" t="s">
        <v>6</v>
      </c>
      <c r="B149" s="44" t="s">
        <v>147</v>
      </c>
      <c r="C149" s="49"/>
      <c r="D149" s="49"/>
      <c r="E149" s="49"/>
      <c r="F149" s="45"/>
    </row>
    <row r="150" spans="1:6" x14ac:dyDescent="0.25">
      <c r="A150" s="8" t="s">
        <v>5</v>
      </c>
      <c r="B150" s="44" t="s">
        <v>148</v>
      </c>
      <c r="C150" s="49"/>
      <c r="D150" s="49"/>
      <c r="E150" s="49"/>
      <c r="F150" s="45"/>
    </row>
    <row r="151" spans="1:6" ht="15" customHeight="1" x14ac:dyDescent="0.25">
      <c r="A151" s="8" t="s">
        <v>7</v>
      </c>
      <c r="B151" s="50" t="s">
        <v>213</v>
      </c>
      <c r="C151" s="50"/>
      <c r="D151" s="50"/>
      <c r="E151" s="50"/>
      <c r="F151" s="50"/>
    </row>
    <row r="152" spans="1:6" x14ac:dyDescent="0.25">
      <c r="B152" s="25"/>
      <c r="C152" s="25"/>
      <c r="D152" s="25"/>
      <c r="E152" s="25"/>
      <c r="F152" s="25"/>
    </row>
    <row r="153" spans="1:6" x14ac:dyDescent="0.25">
      <c r="A153" s="8" t="s">
        <v>9</v>
      </c>
      <c r="B153" s="61" t="s">
        <v>165</v>
      </c>
      <c r="C153" s="62"/>
      <c r="D153" s="62"/>
      <c r="E153" s="62"/>
      <c r="F153" s="63"/>
    </row>
    <row r="154" spans="1:6" ht="30.75" customHeight="1" x14ac:dyDescent="0.25">
      <c r="A154" s="8" t="s">
        <v>0</v>
      </c>
      <c r="B154" s="41" t="s">
        <v>203</v>
      </c>
      <c r="C154" s="43"/>
      <c r="D154" s="43"/>
      <c r="E154" s="43"/>
      <c r="F154" s="42"/>
    </row>
    <row r="155" spans="1:6" x14ac:dyDescent="0.25">
      <c r="A155" s="8" t="s">
        <v>36</v>
      </c>
      <c r="B155" s="44" t="s">
        <v>54</v>
      </c>
      <c r="C155" s="49"/>
      <c r="D155" s="49"/>
      <c r="E155" s="49"/>
      <c r="F155" s="45"/>
    </row>
    <row r="156" spans="1:6" x14ac:dyDescent="0.25">
      <c r="A156" s="8" t="s">
        <v>10</v>
      </c>
      <c r="B156" s="44" t="s">
        <v>166</v>
      </c>
      <c r="C156" s="49"/>
      <c r="D156" s="49"/>
      <c r="E156" s="49"/>
      <c r="F156" s="45"/>
    </row>
    <row r="157" spans="1:6" x14ac:dyDescent="0.25">
      <c r="A157" s="8" t="s">
        <v>1</v>
      </c>
      <c r="B157" s="44" t="s">
        <v>19</v>
      </c>
      <c r="C157" s="49"/>
      <c r="D157" s="49"/>
      <c r="E157" s="49"/>
      <c r="F157" s="45"/>
    </row>
    <row r="158" spans="1:6" ht="49.5" customHeight="1" x14ac:dyDescent="0.25">
      <c r="A158" s="8" t="s">
        <v>2</v>
      </c>
      <c r="B158" s="44" t="s">
        <v>220</v>
      </c>
      <c r="C158" s="45"/>
      <c r="D158" s="8" t="s">
        <v>13</v>
      </c>
      <c r="E158" s="41" t="s">
        <v>42</v>
      </c>
      <c r="F158" s="42"/>
    </row>
    <row r="159" spans="1:6" x14ac:dyDescent="0.25">
      <c r="A159" s="8" t="s">
        <v>11</v>
      </c>
      <c r="B159" s="41" t="s">
        <v>43</v>
      </c>
      <c r="C159" s="42"/>
      <c r="D159" s="8" t="s">
        <v>3</v>
      </c>
      <c r="E159" s="41" t="s">
        <v>41</v>
      </c>
      <c r="F159" s="42"/>
    </row>
    <row r="160" spans="1:6" x14ac:dyDescent="0.25">
      <c r="A160" s="8" t="s">
        <v>12</v>
      </c>
      <c r="B160" s="41" t="s">
        <v>40</v>
      </c>
      <c r="C160" s="42"/>
      <c r="D160" s="8" t="s">
        <v>14</v>
      </c>
      <c r="E160" s="41" t="s">
        <v>49</v>
      </c>
      <c r="F160" s="42"/>
    </row>
    <row r="161" spans="1:6" x14ac:dyDescent="0.25">
      <c r="A161" s="8" t="s">
        <v>4</v>
      </c>
      <c r="B161" s="41" t="s">
        <v>58</v>
      </c>
      <c r="C161" s="43"/>
      <c r="D161" s="43"/>
      <c r="E161" s="43"/>
      <c r="F161" s="42"/>
    </row>
    <row r="162" spans="1:6" ht="48" customHeight="1" x14ac:dyDescent="0.25">
      <c r="A162" s="8" t="s">
        <v>8</v>
      </c>
      <c r="B162" s="44" t="s">
        <v>165</v>
      </c>
      <c r="C162" s="45"/>
      <c r="D162" s="8" t="s">
        <v>15</v>
      </c>
      <c r="E162" s="44" t="s">
        <v>167</v>
      </c>
      <c r="F162" s="45"/>
    </row>
    <row r="163" spans="1:6" x14ac:dyDescent="0.25">
      <c r="A163" s="8" t="s">
        <v>16</v>
      </c>
      <c r="B163" s="44" t="s">
        <v>164</v>
      </c>
      <c r="C163" s="45"/>
      <c r="D163" s="8" t="s">
        <v>15</v>
      </c>
      <c r="E163" s="44" t="s">
        <v>164</v>
      </c>
      <c r="F163" s="45"/>
    </row>
    <row r="164" spans="1:6" x14ac:dyDescent="0.25">
      <c r="A164" s="26"/>
      <c r="B164" s="26"/>
      <c r="C164" s="26"/>
      <c r="D164" s="26"/>
    </row>
    <row r="165" spans="1:6" x14ac:dyDescent="0.25">
      <c r="A165" s="27"/>
      <c r="B165" s="10" t="s">
        <v>31</v>
      </c>
      <c r="C165" s="11" t="s">
        <v>32</v>
      </c>
      <c r="D165" s="11" t="s">
        <v>33</v>
      </c>
      <c r="E165" s="11" t="s">
        <v>34</v>
      </c>
      <c r="F165" s="11" t="s">
        <v>35</v>
      </c>
    </row>
    <row r="166" spans="1:6" x14ac:dyDescent="0.25">
      <c r="A166" s="9" t="s">
        <v>28</v>
      </c>
      <c r="B166" s="34">
        <v>2</v>
      </c>
      <c r="C166" s="34">
        <v>1</v>
      </c>
      <c r="D166" s="34">
        <v>4</v>
      </c>
      <c r="E166" s="34">
        <v>15</v>
      </c>
      <c r="F166" s="35">
        <v>22</v>
      </c>
    </row>
    <row r="168" spans="1:6" x14ac:dyDescent="0.25">
      <c r="E168" s="15" t="s">
        <v>56</v>
      </c>
      <c r="F168" s="30">
        <v>45337</v>
      </c>
    </row>
    <row r="169" spans="1:6" x14ac:dyDescent="0.25">
      <c r="E169" s="15" t="s">
        <v>55</v>
      </c>
      <c r="F169" s="40" t="s">
        <v>288</v>
      </c>
    </row>
    <row r="172" spans="1:6" ht="36" customHeight="1" x14ac:dyDescent="0.3">
      <c r="A172" s="46" t="s">
        <v>27</v>
      </c>
      <c r="B172" s="47"/>
      <c r="C172" s="47"/>
      <c r="D172" s="47"/>
      <c r="E172" s="47"/>
      <c r="F172" s="48"/>
    </row>
    <row r="173" spans="1:6" x14ac:dyDescent="0.25">
      <c r="A173" s="8" t="s">
        <v>6</v>
      </c>
      <c r="B173" s="44" t="s">
        <v>147</v>
      </c>
      <c r="C173" s="49"/>
      <c r="D173" s="49"/>
      <c r="E173" s="49"/>
      <c r="F173" s="45"/>
    </row>
    <row r="174" spans="1:6" x14ac:dyDescent="0.25">
      <c r="A174" s="8" t="s">
        <v>5</v>
      </c>
      <c r="B174" s="44" t="s">
        <v>148</v>
      </c>
      <c r="C174" s="49"/>
      <c r="D174" s="49"/>
      <c r="E174" s="49"/>
      <c r="F174" s="45"/>
    </row>
    <row r="175" spans="1:6" ht="15" customHeight="1" x14ac:dyDescent="0.25">
      <c r="A175" s="8" t="s">
        <v>7</v>
      </c>
      <c r="B175" s="50" t="s">
        <v>213</v>
      </c>
      <c r="C175" s="50"/>
      <c r="D175" s="50"/>
      <c r="E175" s="50"/>
      <c r="F175" s="50"/>
    </row>
    <row r="176" spans="1:6" x14ac:dyDescent="0.25">
      <c r="B176" s="25"/>
      <c r="C176" s="25"/>
      <c r="D176" s="25"/>
      <c r="E176" s="25"/>
      <c r="F176" s="25"/>
    </row>
    <row r="177" spans="1:6" x14ac:dyDescent="0.25">
      <c r="A177" s="8" t="s">
        <v>9</v>
      </c>
      <c r="B177" s="41" t="s">
        <v>160</v>
      </c>
      <c r="C177" s="43"/>
      <c r="D177" s="43"/>
      <c r="E177" s="43"/>
      <c r="F177" s="42"/>
    </row>
    <row r="178" spans="1:6" x14ac:dyDescent="0.25">
      <c r="A178" s="8" t="s">
        <v>0</v>
      </c>
      <c r="B178" s="44" t="s">
        <v>161</v>
      </c>
      <c r="C178" s="49"/>
      <c r="D178" s="49"/>
      <c r="E178" s="49"/>
      <c r="F178" s="45"/>
    </row>
    <row r="179" spans="1:6" x14ac:dyDescent="0.25">
      <c r="A179" s="8" t="s">
        <v>36</v>
      </c>
      <c r="B179" s="44" t="s">
        <v>54</v>
      </c>
      <c r="C179" s="49"/>
      <c r="D179" s="49"/>
      <c r="E179" s="49"/>
      <c r="F179" s="45"/>
    </row>
    <row r="180" spans="1:6" x14ac:dyDescent="0.25">
      <c r="A180" s="8" t="s">
        <v>10</v>
      </c>
      <c r="B180" s="44" t="s">
        <v>162</v>
      </c>
      <c r="C180" s="49"/>
      <c r="D180" s="49"/>
      <c r="E180" s="49"/>
      <c r="F180" s="45"/>
    </row>
    <row r="181" spans="1:6" x14ac:dyDescent="0.25">
      <c r="A181" s="8" t="s">
        <v>1</v>
      </c>
      <c r="B181" s="44" t="s">
        <v>20</v>
      </c>
      <c r="C181" s="49"/>
      <c r="D181" s="49"/>
      <c r="E181" s="49"/>
      <c r="F181" s="45"/>
    </row>
    <row r="182" spans="1:6" ht="45" customHeight="1" x14ac:dyDescent="0.25">
      <c r="A182" s="8" t="s">
        <v>2</v>
      </c>
      <c r="B182" s="44" t="s">
        <v>219</v>
      </c>
      <c r="C182" s="45"/>
      <c r="D182" s="8" t="s">
        <v>13</v>
      </c>
      <c r="E182" s="41" t="s">
        <v>48</v>
      </c>
      <c r="F182" s="42"/>
    </row>
    <row r="183" spans="1:6" x14ac:dyDescent="0.25">
      <c r="A183" s="8" t="s">
        <v>11</v>
      </c>
      <c r="B183" s="41" t="s">
        <v>43</v>
      </c>
      <c r="C183" s="42"/>
      <c r="D183" s="8" t="s">
        <v>3</v>
      </c>
      <c r="E183" s="41" t="s">
        <v>41</v>
      </c>
      <c r="F183" s="42"/>
    </row>
    <row r="184" spans="1:6" x14ac:dyDescent="0.25">
      <c r="A184" s="8" t="s">
        <v>12</v>
      </c>
      <c r="B184" s="41" t="s">
        <v>40</v>
      </c>
      <c r="C184" s="42"/>
      <c r="D184" s="8" t="s">
        <v>14</v>
      </c>
      <c r="E184" s="41" t="s">
        <v>44</v>
      </c>
      <c r="F184" s="42"/>
    </row>
    <row r="185" spans="1:6" x14ac:dyDescent="0.25">
      <c r="A185" s="8" t="s">
        <v>4</v>
      </c>
      <c r="B185" s="41" t="s">
        <v>58</v>
      </c>
      <c r="C185" s="43"/>
      <c r="D185" s="43"/>
      <c r="E185" s="43"/>
      <c r="F185" s="42"/>
    </row>
    <row r="186" spans="1:6" x14ac:dyDescent="0.25">
      <c r="A186" s="8" t="s">
        <v>8</v>
      </c>
      <c r="B186" s="44" t="s">
        <v>163</v>
      </c>
      <c r="C186" s="45"/>
      <c r="D186" s="8" t="s">
        <v>15</v>
      </c>
      <c r="E186" s="44" t="s">
        <v>151</v>
      </c>
      <c r="F186" s="45"/>
    </row>
    <row r="187" spans="1:6" x14ac:dyDescent="0.25">
      <c r="A187" s="8" t="s">
        <v>16</v>
      </c>
      <c r="B187" s="44" t="s">
        <v>153</v>
      </c>
      <c r="C187" s="45"/>
      <c r="D187" s="8" t="s">
        <v>15</v>
      </c>
      <c r="E187" s="44" t="s">
        <v>151</v>
      </c>
      <c r="F187" s="45"/>
    </row>
    <row r="188" spans="1:6" x14ac:dyDescent="0.25">
      <c r="A188" s="26"/>
      <c r="B188" s="26"/>
      <c r="C188" s="26"/>
      <c r="D188" s="26"/>
    </row>
    <row r="189" spans="1:6" x14ac:dyDescent="0.25">
      <c r="A189" s="27"/>
      <c r="B189" s="10" t="s">
        <v>31</v>
      </c>
      <c r="C189" s="11" t="s">
        <v>32</v>
      </c>
      <c r="D189" s="11" t="s">
        <v>33</v>
      </c>
      <c r="E189" s="11" t="s">
        <v>34</v>
      </c>
      <c r="F189" s="11" t="s">
        <v>35</v>
      </c>
    </row>
    <row r="190" spans="1:6" x14ac:dyDescent="0.25">
      <c r="A190" s="9" t="s">
        <v>28</v>
      </c>
      <c r="B190" s="19" t="s">
        <v>164</v>
      </c>
      <c r="C190" s="19" t="s">
        <v>164</v>
      </c>
      <c r="D190" s="19" t="s">
        <v>164</v>
      </c>
      <c r="E190" s="21">
        <v>169</v>
      </c>
      <c r="F190" s="1">
        <v>169</v>
      </c>
    </row>
    <row r="191" spans="1:6" x14ac:dyDescent="0.25">
      <c r="A191" s="9" t="s">
        <v>29</v>
      </c>
      <c r="B191" s="19" t="s">
        <v>164</v>
      </c>
      <c r="C191" s="19" t="s">
        <v>164</v>
      </c>
      <c r="D191" s="19" t="s">
        <v>164</v>
      </c>
      <c r="E191" s="21">
        <v>207</v>
      </c>
      <c r="F191" s="1">
        <v>207</v>
      </c>
    </row>
    <row r="192" spans="1:6" x14ac:dyDescent="0.25">
      <c r="A192" s="8" t="s">
        <v>30</v>
      </c>
      <c r="B192" s="12" t="e">
        <f t="shared" ref="B192:D192" si="4">+B190/B191</f>
        <v>#VALUE!</v>
      </c>
      <c r="C192" s="12" t="e">
        <f t="shared" si="4"/>
        <v>#VALUE!</v>
      </c>
      <c r="D192" s="12" t="e">
        <f t="shared" si="4"/>
        <v>#VALUE!</v>
      </c>
      <c r="E192" s="12">
        <f>+E190/E191</f>
        <v>0.81642512077294682</v>
      </c>
      <c r="F192" s="12">
        <f>+F190/F191</f>
        <v>0.81642512077294682</v>
      </c>
    </row>
    <row r="194" spans="1:6" x14ac:dyDescent="0.25">
      <c r="E194" s="15" t="s">
        <v>56</v>
      </c>
      <c r="F194" s="30">
        <v>45337</v>
      </c>
    </row>
    <row r="195" spans="1:6" x14ac:dyDescent="0.25">
      <c r="A195" s="36"/>
      <c r="E195" s="15" t="s">
        <v>55</v>
      </c>
      <c r="F195" s="40" t="s">
        <v>288</v>
      </c>
    </row>
    <row r="196" spans="1:6" ht="11.25" customHeight="1" x14ac:dyDescent="0.25">
      <c r="E196" s="65"/>
      <c r="F196" s="65"/>
    </row>
    <row r="197" spans="1:6" ht="36" customHeight="1" x14ac:dyDescent="0.3">
      <c r="A197" s="64" t="s">
        <v>27</v>
      </c>
      <c r="B197" s="64"/>
      <c r="C197" s="64"/>
      <c r="D197" s="64"/>
      <c r="E197" s="64"/>
      <c r="F197" s="64"/>
    </row>
    <row r="198" spans="1:6" x14ac:dyDescent="0.25">
      <c r="A198" s="8" t="s">
        <v>6</v>
      </c>
      <c r="B198" s="44" t="s">
        <v>147</v>
      </c>
      <c r="C198" s="49"/>
      <c r="D198" s="49"/>
      <c r="E198" s="49"/>
      <c r="F198" s="45"/>
    </row>
    <row r="199" spans="1:6" x14ac:dyDescent="0.25">
      <c r="A199" s="8" t="s">
        <v>5</v>
      </c>
      <c r="B199" s="44" t="s">
        <v>148</v>
      </c>
      <c r="C199" s="49"/>
      <c r="D199" s="49"/>
      <c r="E199" s="49"/>
      <c r="F199" s="45"/>
    </row>
    <row r="200" spans="1:6" ht="15" customHeight="1" x14ac:dyDescent="0.25">
      <c r="A200" s="8" t="s">
        <v>7</v>
      </c>
      <c r="B200" s="50" t="s">
        <v>213</v>
      </c>
      <c r="C200" s="50"/>
      <c r="D200" s="50"/>
      <c r="E200" s="50"/>
      <c r="F200" s="50"/>
    </row>
    <row r="201" spans="1:6" x14ac:dyDescent="0.25">
      <c r="B201" s="25"/>
      <c r="C201" s="25"/>
      <c r="D201" s="25"/>
      <c r="E201" s="25"/>
      <c r="F201" s="25"/>
    </row>
    <row r="202" spans="1:6" x14ac:dyDescent="0.25">
      <c r="A202" s="8" t="s">
        <v>9</v>
      </c>
      <c r="B202" s="41" t="s">
        <v>190</v>
      </c>
      <c r="C202" s="43"/>
      <c r="D202" s="43"/>
      <c r="E202" s="43"/>
      <c r="F202" s="42"/>
    </row>
    <row r="203" spans="1:6" ht="33" customHeight="1" x14ac:dyDescent="0.25">
      <c r="A203" s="8" t="s">
        <v>0</v>
      </c>
      <c r="B203" s="44" t="s">
        <v>149</v>
      </c>
      <c r="C203" s="49"/>
      <c r="D203" s="49"/>
      <c r="E203" s="49"/>
      <c r="F203" s="45"/>
    </row>
    <row r="204" spans="1:6" x14ac:dyDescent="0.25">
      <c r="A204" s="8" t="s">
        <v>36</v>
      </c>
      <c r="B204" s="61" t="s">
        <v>54</v>
      </c>
      <c r="C204" s="62"/>
      <c r="D204" s="62"/>
      <c r="E204" s="62"/>
      <c r="F204" s="63"/>
    </row>
    <row r="205" spans="1:6" x14ac:dyDescent="0.25">
      <c r="A205" s="8" t="s">
        <v>10</v>
      </c>
      <c r="B205" s="41" t="s">
        <v>150</v>
      </c>
      <c r="C205" s="43"/>
      <c r="D205" s="43"/>
      <c r="E205" s="43"/>
      <c r="F205" s="42"/>
    </row>
    <row r="206" spans="1:6" x14ac:dyDescent="0.25">
      <c r="A206" s="8" t="s">
        <v>1</v>
      </c>
      <c r="B206" s="44" t="s">
        <v>20</v>
      </c>
      <c r="C206" s="49"/>
      <c r="D206" s="49"/>
      <c r="E206" s="49"/>
      <c r="F206" s="45"/>
    </row>
    <row r="207" spans="1:6" ht="60.75" customHeight="1" x14ac:dyDescent="0.25">
      <c r="A207" s="8" t="s">
        <v>2</v>
      </c>
      <c r="B207" s="44" t="s">
        <v>236</v>
      </c>
      <c r="C207" s="45"/>
      <c r="D207" s="8" t="s">
        <v>13</v>
      </c>
      <c r="E207" s="41" t="s">
        <v>48</v>
      </c>
      <c r="F207" s="42"/>
    </row>
    <row r="208" spans="1:6" x14ac:dyDescent="0.25">
      <c r="A208" s="8" t="s">
        <v>11</v>
      </c>
      <c r="B208" s="41" t="s">
        <v>43</v>
      </c>
      <c r="C208" s="42"/>
      <c r="D208" s="8" t="s">
        <v>3</v>
      </c>
      <c r="E208" s="41" t="s">
        <v>41</v>
      </c>
      <c r="F208" s="42"/>
    </row>
    <row r="209" spans="1:6" x14ac:dyDescent="0.25">
      <c r="A209" s="8" t="s">
        <v>12</v>
      </c>
      <c r="B209" s="41" t="s">
        <v>38</v>
      </c>
      <c r="C209" s="42"/>
      <c r="D209" s="8" t="s">
        <v>14</v>
      </c>
      <c r="E209" s="41" t="s">
        <v>44</v>
      </c>
      <c r="F209" s="42"/>
    </row>
    <row r="210" spans="1:6" x14ac:dyDescent="0.25">
      <c r="A210" s="8" t="s">
        <v>4</v>
      </c>
      <c r="B210" s="41" t="s">
        <v>58</v>
      </c>
      <c r="C210" s="43"/>
      <c r="D210" s="43"/>
      <c r="E210" s="43"/>
      <c r="F210" s="42"/>
    </row>
    <row r="211" spans="1:6" x14ac:dyDescent="0.25">
      <c r="A211" s="8" t="s">
        <v>8</v>
      </c>
      <c r="B211" s="44" t="s">
        <v>152</v>
      </c>
      <c r="C211" s="45"/>
      <c r="D211" s="8" t="s">
        <v>15</v>
      </c>
      <c r="E211" s="44" t="s">
        <v>151</v>
      </c>
      <c r="F211" s="45"/>
    </row>
    <row r="212" spans="1:6" ht="35.25" customHeight="1" x14ac:dyDescent="0.25">
      <c r="A212" s="8" t="s">
        <v>16</v>
      </c>
      <c r="B212" s="44" t="s">
        <v>153</v>
      </c>
      <c r="C212" s="45"/>
      <c r="D212" s="8" t="s">
        <v>15</v>
      </c>
      <c r="E212" s="44" t="s">
        <v>151</v>
      </c>
      <c r="F212" s="45"/>
    </row>
    <row r="213" spans="1:6" x14ac:dyDescent="0.25">
      <c r="A213" s="26"/>
      <c r="B213" s="26"/>
      <c r="C213" s="26"/>
      <c r="D213" s="26"/>
    </row>
    <row r="214" spans="1:6" x14ac:dyDescent="0.25">
      <c r="A214" s="27"/>
      <c r="B214" s="10" t="s">
        <v>31</v>
      </c>
      <c r="C214" s="11" t="s">
        <v>32</v>
      </c>
      <c r="D214" s="11" t="s">
        <v>33</v>
      </c>
      <c r="E214" s="11" t="s">
        <v>34</v>
      </c>
      <c r="F214" s="11" t="s">
        <v>35</v>
      </c>
    </row>
    <row r="215" spans="1:6" x14ac:dyDescent="0.25">
      <c r="A215" s="9" t="s">
        <v>28</v>
      </c>
      <c r="B215" s="28" t="s">
        <v>164</v>
      </c>
      <c r="C215" s="28" t="s">
        <v>164</v>
      </c>
      <c r="D215" s="28" t="s">
        <v>164</v>
      </c>
      <c r="E215" s="28">
        <v>101</v>
      </c>
      <c r="F215" s="1">
        <v>101</v>
      </c>
    </row>
    <row r="216" spans="1:6" x14ac:dyDescent="0.25">
      <c r="A216" s="9" t="s">
        <v>29</v>
      </c>
      <c r="B216" s="28" t="s">
        <v>164</v>
      </c>
      <c r="C216" s="28" t="s">
        <v>164</v>
      </c>
      <c r="D216" s="28" t="s">
        <v>164</v>
      </c>
      <c r="E216" s="28">
        <v>207</v>
      </c>
      <c r="F216" s="1">
        <v>207</v>
      </c>
    </row>
    <row r="217" spans="1:6" x14ac:dyDescent="0.25">
      <c r="A217" s="8" t="s">
        <v>30</v>
      </c>
      <c r="B217" s="12" t="e">
        <f>+B215/B216</f>
        <v>#VALUE!</v>
      </c>
      <c r="C217" s="12" t="e">
        <f>+C215/C216</f>
        <v>#VALUE!</v>
      </c>
      <c r="D217" s="12" t="e">
        <f>+D215/D216</f>
        <v>#VALUE!</v>
      </c>
      <c r="E217" s="12">
        <f>+E215/E216</f>
        <v>0.48792270531400966</v>
      </c>
      <c r="F217" s="12">
        <f>+F215/F216</f>
        <v>0.48792270531400966</v>
      </c>
    </row>
    <row r="219" spans="1:6" x14ac:dyDescent="0.25">
      <c r="E219" s="15" t="s">
        <v>56</v>
      </c>
      <c r="F219" s="30">
        <v>45337</v>
      </c>
    </row>
    <row r="220" spans="1:6" x14ac:dyDescent="0.25">
      <c r="A220" s="36"/>
      <c r="E220" s="15" t="s">
        <v>55</v>
      </c>
      <c r="F220" s="40" t="s">
        <v>288</v>
      </c>
    </row>
    <row r="221" spans="1:6" x14ac:dyDescent="0.25">
      <c r="A221" s="36"/>
    </row>
    <row r="222" spans="1:6" ht="36" customHeight="1" x14ac:dyDescent="0.3">
      <c r="A222" s="46" t="s">
        <v>27</v>
      </c>
      <c r="B222" s="47"/>
      <c r="C222" s="47"/>
      <c r="D222" s="47"/>
      <c r="E222" s="47"/>
      <c r="F222" s="48"/>
    </row>
    <row r="223" spans="1:6" x14ac:dyDescent="0.25">
      <c r="A223" s="8" t="s">
        <v>6</v>
      </c>
      <c r="B223" s="44" t="s">
        <v>147</v>
      </c>
      <c r="C223" s="49"/>
      <c r="D223" s="49"/>
      <c r="E223" s="49"/>
      <c r="F223" s="45"/>
    </row>
    <row r="224" spans="1:6" x14ac:dyDescent="0.25">
      <c r="A224" s="8" t="s">
        <v>5</v>
      </c>
      <c r="B224" s="44" t="s">
        <v>148</v>
      </c>
      <c r="C224" s="49"/>
      <c r="D224" s="49"/>
      <c r="E224" s="49"/>
      <c r="F224" s="45"/>
    </row>
    <row r="225" spans="1:6" ht="15" customHeight="1" x14ac:dyDescent="0.25">
      <c r="A225" s="8" t="s">
        <v>7</v>
      </c>
      <c r="B225" s="50" t="s">
        <v>213</v>
      </c>
      <c r="C225" s="50"/>
      <c r="D225" s="50"/>
      <c r="E225" s="50"/>
      <c r="F225" s="50"/>
    </row>
    <row r="226" spans="1:6" x14ac:dyDescent="0.25">
      <c r="B226" s="25"/>
      <c r="C226" s="25"/>
      <c r="D226" s="25"/>
      <c r="E226" s="25"/>
      <c r="F226" s="25"/>
    </row>
    <row r="227" spans="1:6" ht="15" customHeight="1" x14ac:dyDescent="0.25">
      <c r="A227" s="8" t="s">
        <v>9</v>
      </c>
      <c r="B227" s="41" t="s">
        <v>174</v>
      </c>
      <c r="C227" s="43"/>
      <c r="D227" s="43"/>
      <c r="E227" s="43"/>
      <c r="F227" s="42"/>
    </row>
    <row r="228" spans="1:6" ht="33.75" customHeight="1" x14ac:dyDescent="0.25">
      <c r="A228" s="8" t="s">
        <v>0</v>
      </c>
      <c r="B228" s="44" t="s">
        <v>205</v>
      </c>
      <c r="C228" s="49"/>
      <c r="D228" s="49"/>
      <c r="E228" s="49"/>
      <c r="F228" s="45"/>
    </row>
    <row r="229" spans="1:6" x14ac:dyDescent="0.25">
      <c r="A229" s="8" t="s">
        <v>36</v>
      </c>
      <c r="B229" s="44" t="s">
        <v>54</v>
      </c>
      <c r="C229" s="49"/>
      <c r="D229" s="49"/>
      <c r="E229" s="49"/>
      <c r="F229" s="45"/>
    </row>
    <row r="230" spans="1:6" x14ac:dyDescent="0.25">
      <c r="A230" s="8" t="s">
        <v>10</v>
      </c>
      <c r="B230" s="44" t="s">
        <v>175</v>
      </c>
      <c r="C230" s="49"/>
      <c r="D230" s="49"/>
      <c r="E230" s="49"/>
      <c r="F230" s="45"/>
    </row>
    <row r="231" spans="1:6" x14ac:dyDescent="0.25">
      <c r="A231" s="8" t="s">
        <v>1</v>
      </c>
      <c r="B231" s="44" t="s">
        <v>19</v>
      </c>
      <c r="C231" s="49"/>
      <c r="D231" s="49"/>
      <c r="E231" s="49"/>
      <c r="F231" s="45"/>
    </row>
    <row r="232" spans="1:6" ht="46.5" customHeight="1" x14ac:dyDescent="0.25">
      <c r="A232" s="8" t="s">
        <v>2</v>
      </c>
      <c r="B232" s="44" t="s">
        <v>221</v>
      </c>
      <c r="C232" s="45"/>
      <c r="D232" s="8" t="s">
        <v>13</v>
      </c>
      <c r="E232" s="41" t="s">
        <v>42</v>
      </c>
      <c r="F232" s="42"/>
    </row>
    <row r="233" spans="1:6" x14ac:dyDescent="0.25">
      <c r="A233" s="8" t="s">
        <v>11</v>
      </c>
      <c r="B233" s="41" t="s">
        <v>43</v>
      </c>
      <c r="C233" s="42"/>
      <c r="D233" s="8" t="s">
        <v>3</v>
      </c>
      <c r="E233" s="41" t="s">
        <v>39</v>
      </c>
      <c r="F233" s="42"/>
    </row>
    <row r="234" spans="1:6" x14ac:dyDescent="0.25">
      <c r="A234" s="8" t="s">
        <v>12</v>
      </c>
      <c r="B234" s="41" t="s">
        <v>40</v>
      </c>
      <c r="C234" s="42"/>
      <c r="D234" s="8" t="s">
        <v>14</v>
      </c>
      <c r="E234" s="41" t="s">
        <v>44</v>
      </c>
      <c r="F234" s="42"/>
    </row>
    <row r="235" spans="1:6" x14ac:dyDescent="0.25">
      <c r="A235" s="8" t="s">
        <v>4</v>
      </c>
      <c r="B235" s="41" t="s">
        <v>58</v>
      </c>
      <c r="C235" s="43"/>
      <c r="D235" s="43"/>
      <c r="E235" s="43"/>
      <c r="F235" s="42"/>
    </row>
    <row r="236" spans="1:6" ht="27.75" customHeight="1" x14ac:dyDescent="0.25">
      <c r="A236" s="8" t="s">
        <v>8</v>
      </c>
      <c r="B236" s="44" t="s">
        <v>284</v>
      </c>
      <c r="C236" s="45"/>
      <c r="D236" s="8" t="s">
        <v>15</v>
      </c>
      <c r="E236" s="44" t="s">
        <v>176</v>
      </c>
      <c r="F236" s="45"/>
    </row>
    <row r="237" spans="1:6" x14ac:dyDescent="0.25">
      <c r="A237" s="8" t="s">
        <v>16</v>
      </c>
      <c r="B237" s="44" t="s">
        <v>164</v>
      </c>
      <c r="C237" s="45"/>
      <c r="D237" s="8" t="s">
        <v>15</v>
      </c>
      <c r="E237" s="44" t="s">
        <v>164</v>
      </c>
      <c r="F237" s="45"/>
    </row>
    <row r="238" spans="1:6" x14ac:dyDescent="0.25">
      <c r="A238" s="26"/>
      <c r="B238" s="26"/>
      <c r="C238" s="26"/>
      <c r="D238" s="26"/>
    </row>
    <row r="239" spans="1:6" x14ac:dyDescent="0.25">
      <c r="A239" s="27"/>
      <c r="B239" s="10" t="s">
        <v>31</v>
      </c>
      <c r="C239" s="11" t="s">
        <v>32</v>
      </c>
      <c r="D239" s="11" t="s">
        <v>33</v>
      </c>
      <c r="E239" s="11" t="s">
        <v>34</v>
      </c>
      <c r="F239" s="11" t="s">
        <v>35</v>
      </c>
    </row>
    <row r="240" spans="1:6" x14ac:dyDescent="0.25">
      <c r="A240" s="9" t="s">
        <v>28</v>
      </c>
      <c r="B240" s="18">
        <v>32</v>
      </c>
      <c r="C240" s="18">
        <v>13</v>
      </c>
      <c r="D240" s="18">
        <v>30</v>
      </c>
      <c r="E240" s="18">
        <v>17</v>
      </c>
      <c r="F240" s="1">
        <v>92</v>
      </c>
    </row>
    <row r="242" spans="1:6" x14ac:dyDescent="0.25">
      <c r="E242" s="15" t="s">
        <v>56</v>
      </c>
      <c r="F242" s="30">
        <v>45337</v>
      </c>
    </row>
    <row r="243" spans="1:6" x14ac:dyDescent="0.25">
      <c r="E243" s="15" t="s">
        <v>55</v>
      </c>
      <c r="F243" s="40" t="s">
        <v>288</v>
      </c>
    </row>
    <row r="244" spans="1:6" x14ac:dyDescent="0.25">
      <c r="E244" s="38"/>
      <c r="F244" s="37"/>
    </row>
    <row r="245" spans="1:6" ht="34.5" customHeight="1" x14ac:dyDescent="0.3">
      <c r="A245" s="64" t="s">
        <v>27</v>
      </c>
      <c r="B245" s="64"/>
      <c r="C245" s="64"/>
      <c r="D245" s="64"/>
      <c r="E245" s="64"/>
      <c r="F245" s="64"/>
    </row>
    <row r="246" spans="1:6" x14ac:dyDescent="0.25">
      <c r="A246" s="8" t="s">
        <v>6</v>
      </c>
      <c r="B246" s="44" t="s">
        <v>147</v>
      </c>
      <c r="C246" s="49"/>
      <c r="D246" s="49"/>
      <c r="E246" s="49"/>
      <c r="F246" s="45"/>
    </row>
    <row r="247" spans="1:6" x14ac:dyDescent="0.25">
      <c r="A247" s="8" t="s">
        <v>5</v>
      </c>
      <c r="B247" s="44" t="s">
        <v>148</v>
      </c>
      <c r="C247" s="49"/>
      <c r="D247" s="49"/>
      <c r="E247" s="49"/>
      <c r="F247" s="45"/>
    </row>
    <row r="248" spans="1:6" ht="15" customHeight="1" x14ac:dyDescent="0.25">
      <c r="A248" s="8" t="s">
        <v>7</v>
      </c>
      <c r="B248" s="50" t="s">
        <v>213</v>
      </c>
      <c r="C248" s="50"/>
      <c r="D248" s="50"/>
      <c r="E248" s="50"/>
      <c r="F248" s="50"/>
    </row>
    <row r="249" spans="1:6" x14ac:dyDescent="0.25">
      <c r="B249" s="33"/>
      <c r="C249" s="33"/>
      <c r="D249" s="33"/>
      <c r="E249" s="33"/>
      <c r="F249" s="33"/>
    </row>
    <row r="250" spans="1:6" x14ac:dyDescent="0.25">
      <c r="A250" s="8" t="s">
        <v>9</v>
      </c>
      <c r="B250" s="41" t="s">
        <v>177</v>
      </c>
      <c r="C250" s="43"/>
      <c r="D250" s="43"/>
      <c r="E250" s="43"/>
      <c r="F250" s="42"/>
    </row>
    <row r="251" spans="1:6" x14ac:dyDescent="0.25">
      <c r="A251" s="8" t="s">
        <v>0</v>
      </c>
      <c r="B251" s="41" t="s">
        <v>206</v>
      </c>
      <c r="C251" s="43"/>
      <c r="D251" s="43"/>
      <c r="E251" s="43"/>
      <c r="F251" s="42"/>
    </row>
    <row r="252" spans="1:6" x14ac:dyDescent="0.25">
      <c r="A252" s="8" t="s">
        <v>36</v>
      </c>
      <c r="B252" s="41" t="s">
        <v>54</v>
      </c>
      <c r="C252" s="43"/>
      <c r="D252" s="43"/>
      <c r="E252" s="43"/>
      <c r="F252" s="42"/>
    </row>
    <row r="253" spans="1:6" x14ac:dyDescent="0.25">
      <c r="A253" s="8" t="s">
        <v>10</v>
      </c>
      <c r="B253" s="41" t="s">
        <v>211</v>
      </c>
      <c r="C253" s="43"/>
      <c r="D253" s="43"/>
      <c r="E253" s="43"/>
      <c r="F253" s="42"/>
    </row>
    <row r="254" spans="1:6" x14ac:dyDescent="0.25">
      <c r="A254" s="8" t="s">
        <v>1</v>
      </c>
      <c r="B254" s="41" t="s">
        <v>19</v>
      </c>
      <c r="C254" s="43"/>
      <c r="D254" s="43"/>
      <c r="E254" s="43"/>
      <c r="F254" s="42"/>
    </row>
    <row r="255" spans="1:6" ht="30" customHeight="1" x14ac:dyDescent="0.25">
      <c r="A255" s="8" t="s">
        <v>2</v>
      </c>
      <c r="B255" s="44" t="s">
        <v>222</v>
      </c>
      <c r="C255" s="45"/>
      <c r="D255" s="8" t="s">
        <v>13</v>
      </c>
      <c r="E255" s="41" t="s">
        <v>42</v>
      </c>
      <c r="F255" s="42"/>
    </row>
    <row r="256" spans="1:6" x14ac:dyDescent="0.25">
      <c r="A256" s="8" t="s">
        <v>11</v>
      </c>
      <c r="B256" s="41" t="s">
        <v>43</v>
      </c>
      <c r="C256" s="42"/>
      <c r="D256" s="8" t="s">
        <v>3</v>
      </c>
      <c r="E256" s="41" t="s">
        <v>39</v>
      </c>
      <c r="F256" s="42"/>
    </row>
    <row r="257" spans="1:6" x14ac:dyDescent="0.25">
      <c r="A257" s="8" t="s">
        <v>12</v>
      </c>
      <c r="B257" s="41" t="s">
        <v>40</v>
      </c>
      <c r="C257" s="42"/>
      <c r="D257" s="8" t="s">
        <v>14</v>
      </c>
      <c r="E257" s="41" t="s">
        <v>44</v>
      </c>
      <c r="F257" s="42"/>
    </row>
    <row r="258" spans="1:6" x14ac:dyDescent="0.25">
      <c r="A258" s="8" t="s">
        <v>4</v>
      </c>
      <c r="B258" s="41" t="s">
        <v>58</v>
      </c>
      <c r="C258" s="43"/>
      <c r="D258" s="43"/>
      <c r="E258" s="43"/>
      <c r="F258" s="42"/>
    </row>
    <row r="259" spans="1:6" x14ac:dyDescent="0.25">
      <c r="A259" s="8" t="s">
        <v>8</v>
      </c>
      <c r="B259" s="44" t="s">
        <v>179</v>
      </c>
      <c r="C259" s="45"/>
      <c r="D259" s="8" t="s">
        <v>15</v>
      </c>
      <c r="E259" s="44" t="s">
        <v>178</v>
      </c>
      <c r="F259" s="45"/>
    </row>
    <row r="260" spans="1:6" x14ac:dyDescent="0.25">
      <c r="A260" s="8" t="s">
        <v>16</v>
      </c>
      <c r="B260" s="44" t="s">
        <v>164</v>
      </c>
      <c r="C260" s="45"/>
      <c r="D260" s="8" t="s">
        <v>15</v>
      </c>
      <c r="E260" s="41" t="s">
        <v>164</v>
      </c>
      <c r="F260" s="42"/>
    </row>
    <row r="261" spans="1:6" x14ac:dyDescent="0.25">
      <c r="A261" s="26"/>
      <c r="B261" s="26"/>
      <c r="C261" s="26"/>
      <c r="D261" s="26"/>
    </row>
    <row r="262" spans="1:6" x14ac:dyDescent="0.25">
      <c r="A262" s="27"/>
      <c r="B262" s="10" t="s">
        <v>31</v>
      </c>
      <c r="C262" s="11" t="s">
        <v>32</v>
      </c>
      <c r="D262" s="11" t="s">
        <v>33</v>
      </c>
      <c r="E262" s="11" t="s">
        <v>34</v>
      </c>
      <c r="F262" s="11" t="s">
        <v>35</v>
      </c>
    </row>
    <row r="263" spans="1:6" x14ac:dyDescent="0.25">
      <c r="A263" s="9" t="s">
        <v>28</v>
      </c>
      <c r="B263" s="32">
        <v>250</v>
      </c>
      <c r="C263" s="32">
        <v>250</v>
      </c>
      <c r="D263" s="32">
        <v>250</v>
      </c>
      <c r="E263" s="32">
        <v>250</v>
      </c>
      <c r="F263" s="1">
        <v>1000</v>
      </c>
    </row>
    <row r="265" spans="1:6" x14ac:dyDescent="0.25">
      <c r="E265" s="15" t="s">
        <v>56</v>
      </c>
      <c r="F265" s="30">
        <v>45337</v>
      </c>
    </row>
    <row r="266" spans="1:6" x14ac:dyDescent="0.25">
      <c r="E266" s="15" t="s">
        <v>55</v>
      </c>
      <c r="F266" s="40" t="s">
        <v>288</v>
      </c>
    </row>
    <row r="268" spans="1:6" ht="36.75" customHeight="1" x14ac:dyDescent="0.3">
      <c r="A268" s="46" t="s">
        <v>27</v>
      </c>
      <c r="B268" s="47"/>
      <c r="C268" s="47"/>
      <c r="D268" s="47"/>
      <c r="E268" s="47"/>
      <c r="F268" s="48"/>
    </row>
    <row r="269" spans="1:6" x14ac:dyDescent="0.25">
      <c r="A269" s="8" t="s">
        <v>6</v>
      </c>
      <c r="B269" s="44" t="s">
        <v>147</v>
      </c>
      <c r="C269" s="49"/>
      <c r="D269" s="49"/>
      <c r="E269" s="49"/>
      <c r="F269" s="45"/>
    </row>
    <row r="270" spans="1:6" x14ac:dyDescent="0.25">
      <c r="A270" s="8" t="s">
        <v>5</v>
      </c>
      <c r="B270" s="44" t="s">
        <v>148</v>
      </c>
      <c r="C270" s="49"/>
      <c r="D270" s="49"/>
      <c r="E270" s="49"/>
      <c r="F270" s="45"/>
    </row>
    <row r="271" spans="1:6" ht="15" customHeight="1" x14ac:dyDescent="0.25">
      <c r="A271" s="8" t="s">
        <v>7</v>
      </c>
      <c r="B271" s="50" t="s">
        <v>213</v>
      </c>
      <c r="C271" s="50"/>
      <c r="D271" s="50"/>
      <c r="E271" s="50"/>
      <c r="F271" s="50"/>
    </row>
    <row r="272" spans="1:6" x14ac:dyDescent="0.25">
      <c r="B272" s="33"/>
      <c r="C272" s="33"/>
      <c r="D272" s="33"/>
      <c r="E272" s="33"/>
      <c r="F272" s="33"/>
    </row>
    <row r="273" spans="1:6" x14ac:dyDescent="0.25">
      <c r="A273" s="8" t="s">
        <v>9</v>
      </c>
      <c r="B273" s="41" t="s">
        <v>183</v>
      </c>
      <c r="C273" s="43"/>
      <c r="D273" s="43"/>
      <c r="E273" s="43"/>
      <c r="F273" s="42"/>
    </row>
    <row r="274" spans="1:6" ht="32.25" customHeight="1" x14ac:dyDescent="0.25">
      <c r="A274" s="8" t="s">
        <v>0</v>
      </c>
      <c r="B274" s="41" t="s">
        <v>208</v>
      </c>
      <c r="C274" s="43"/>
      <c r="D274" s="43"/>
      <c r="E274" s="43"/>
      <c r="F274" s="42"/>
    </row>
    <row r="275" spans="1:6" x14ac:dyDescent="0.25">
      <c r="A275" s="8" t="s">
        <v>36</v>
      </c>
      <c r="B275" s="41" t="s">
        <v>54</v>
      </c>
      <c r="C275" s="43"/>
      <c r="D275" s="43"/>
      <c r="E275" s="43"/>
      <c r="F275" s="42"/>
    </row>
    <row r="276" spans="1:6" x14ac:dyDescent="0.25">
      <c r="A276" s="8" t="s">
        <v>10</v>
      </c>
      <c r="B276" s="41" t="s">
        <v>209</v>
      </c>
      <c r="C276" s="43"/>
      <c r="D276" s="43"/>
      <c r="E276" s="43"/>
      <c r="F276" s="42"/>
    </row>
    <row r="277" spans="1:6" x14ac:dyDescent="0.25">
      <c r="A277" s="8" t="s">
        <v>1</v>
      </c>
      <c r="B277" s="44" t="s">
        <v>19</v>
      </c>
      <c r="C277" s="49"/>
      <c r="D277" s="49"/>
      <c r="E277" s="49"/>
      <c r="F277" s="45"/>
    </row>
    <row r="278" spans="1:6" ht="45" customHeight="1" x14ac:dyDescent="0.25">
      <c r="A278" s="8" t="s">
        <v>2</v>
      </c>
      <c r="B278" s="44" t="s">
        <v>223</v>
      </c>
      <c r="C278" s="45"/>
      <c r="D278" s="8" t="s">
        <v>13</v>
      </c>
      <c r="E278" s="41" t="s">
        <v>42</v>
      </c>
      <c r="F278" s="42"/>
    </row>
    <row r="279" spans="1:6" x14ac:dyDescent="0.25">
      <c r="A279" s="8" t="s">
        <v>11</v>
      </c>
      <c r="B279" s="41" t="s">
        <v>43</v>
      </c>
      <c r="C279" s="42"/>
      <c r="D279" s="8" t="s">
        <v>3</v>
      </c>
      <c r="E279" s="41" t="s">
        <v>39</v>
      </c>
      <c r="F279" s="42"/>
    </row>
    <row r="280" spans="1:6" x14ac:dyDescent="0.25">
      <c r="A280" s="8" t="s">
        <v>12</v>
      </c>
      <c r="B280" s="41" t="s">
        <v>40</v>
      </c>
      <c r="C280" s="42"/>
      <c r="D280" s="8" t="s">
        <v>14</v>
      </c>
      <c r="E280" s="41" t="s">
        <v>44</v>
      </c>
      <c r="F280" s="42"/>
    </row>
    <row r="281" spans="1:6" x14ac:dyDescent="0.25">
      <c r="A281" s="8" t="s">
        <v>4</v>
      </c>
      <c r="B281" s="41" t="s">
        <v>58</v>
      </c>
      <c r="C281" s="43"/>
      <c r="D281" s="43"/>
      <c r="E281" s="43"/>
      <c r="F281" s="42"/>
    </row>
    <row r="282" spans="1:6" x14ac:dyDescent="0.25">
      <c r="A282" s="8" t="s">
        <v>8</v>
      </c>
      <c r="B282" s="44" t="s">
        <v>183</v>
      </c>
      <c r="C282" s="45"/>
      <c r="D282" s="8" t="s">
        <v>15</v>
      </c>
      <c r="E282" s="44" t="s">
        <v>184</v>
      </c>
      <c r="F282" s="45"/>
    </row>
    <row r="283" spans="1:6" x14ac:dyDescent="0.25">
      <c r="A283" s="8" t="s">
        <v>16</v>
      </c>
      <c r="B283" s="44" t="s">
        <v>164</v>
      </c>
      <c r="C283" s="45"/>
      <c r="D283" s="8" t="s">
        <v>15</v>
      </c>
      <c r="E283" s="44" t="s">
        <v>164</v>
      </c>
      <c r="F283" s="45"/>
    </row>
    <row r="284" spans="1:6" x14ac:dyDescent="0.25">
      <c r="A284" s="26"/>
      <c r="B284" s="26"/>
      <c r="C284" s="26"/>
      <c r="D284" s="26"/>
    </row>
    <row r="285" spans="1:6" x14ac:dyDescent="0.25">
      <c r="A285" s="27"/>
      <c r="B285" s="10" t="s">
        <v>31</v>
      </c>
      <c r="C285" s="11" t="s">
        <v>32</v>
      </c>
      <c r="D285" s="11" t="s">
        <v>33</v>
      </c>
      <c r="E285" s="11" t="s">
        <v>34</v>
      </c>
      <c r="F285" s="11" t="s">
        <v>35</v>
      </c>
    </row>
    <row r="286" spans="1:6" x14ac:dyDescent="0.25">
      <c r="A286" s="9" t="s">
        <v>28</v>
      </c>
      <c r="B286" s="20">
        <v>13</v>
      </c>
      <c r="C286" s="20">
        <v>14</v>
      </c>
      <c r="D286" s="20">
        <v>9</v>
      </c>
      <c r="E286" s="20">
        <v>11</v>
      </c>
      <c r="F286" s="1">
        <v>47</v>
      </c>
    </row>
    <row r="288" spans="1:6" x14ac:dyDescent="0.25">
      <c r="E288" s="15" t="s">
        <v>56</v>
      </c>
      <c r="F288" s="30">
        <v>45337</v>
      </c>
    </row>
    <row r="289" spans="1:6" x14ac:dyDescent="0.25">
      <c r="E289" s="15" t="s">
        <v>55</v>
      </c>
      <c r="F289" s="40" t="s">
        <v>288</v>
      </c>
    </row>
    <row r="290" spans="1:6" x14ac:dyDescent="0.25">
      <c r="E290" s="38"/>
      <c r="F290" s="37"/>
    </row>
    <row r="291" spans="1:6" ht="36.75" customHeight="1" x14ac:dyDescent="0.3">
      <c r="A291" s="64" t="s">
        <v>27</v>
      </c>
      <c r="B291" s="64"/>
      <c r="C291" s="64"/>
      <c r="D291" s="64"/>
      <c r="E291" s="64"/>
      <c r="F291" s="64"/>
    </row>
    <row r="292" spans="1:6" x14ac:dyDescent="0.25">
      <c r="A292" s="8" t="s">
        <v>6</v>
      </c>
      <c r="B292" s="44" t="s">
        <v>147</v>
      </c>
      <c r="C292" s="49"/>
      <c r="D292" s="49"/>
      <c r="E292" s="49"/>
      <c r="F292" s="45"/>
    </row>
    <row r="293" spans="1:6" x14ac:dyDescent="0.25">
      <c r="A293" s="8" t="s">
        <v>5</v>
      </c>
      <c r="B293" s="44" t="s">
        <v>148</v>
      </c>
      <c r="C293" s="49"/>
      <c r="D293" s="49"/>
      <c r="E293" s="49"/>
      <c r="F293" s="45"/>
    </row>
    <row r="294" spans="1:6" ht="15" customHeight="1" x14ac:dyDescent="0.25">
      <c r="A294" s="8" t="s">
        <v>7</v>
      </c>
      <c r="B294" s="50" t="s">
        <v>213</v>
      </c>
      <c r="C294" s="50"/>
      <c r="D294" s="50"/>
      <c r="E294" s="50"/>
      <c r="F294" s="50"/>
    </row>
    <row r="295" spans="1:6" x14ac:dyDescent="0.25">
      <c r="B295" s="33"/>
      <c r="C295" s="33"/>
      <c r="D295" s="33"/>
      <c r="E295" s="33"/>
      <c r="F295" s="33"/>
    </row>
    <row r="296" spans="1:6" x14ac:dyDescent="0.25">
      <c r="A296" s="8" t="s">
        <v>9</v>
      </c>
      <c r="B296" s="41" t="s">
        <v>185</v>
      </c>
      <c r="C296" s="43"/>
      <c r="D296" s="43"/>
      <c r="E296" s="43"/>
      <c r="F296" s="42"/>
    </row>
    <row r="297" spans="1:6" x14ac:dyDescent="0.25">
      <c r="A297" s="8" t="s">
        <v>0</v>
      </c>
      <c r="B297" s="41" t="s">
        <v>210</v>
      </c>
      <c r="C297" s="43"/>
      <c r="D297" s="43"/>
      <c r="E297" s="43"/>
      <c r="F297" s="42"/>
    </row>
    <row r="298" spans="1:6" x14ac:dyDescent="0.25">
      <c r="A298" s="8" t="s">
        <v>36</v>
      </c>
      <c r="B298" s="41" t="s">
        <v>54</v>
      </c>
      <c r="C298" s="43"/>
      <c r="D298" s="43"/>
      <c r="E298" s="43"/>
      <c r="F298" s="42"/>
    </row>
    <row r="299" spans="1:6" x14ac:dyDescent="0.25">
      <c r="A299" s="8" t="s">
        <v>10</v>
      </c>
      <c r="B299" s="41" t="s">
        <v>186</v>
      </c>
      <c r="C299" s="43"/>
      <c r="D299" s="43"/>
      <c r="E299" s="43"/>
      <c r="F299" s="42"/>
    </row>
    <row r="300" spans="1:6" x14ac:dyDescent="0.25">
      <c r="A300" s="8" t="s">
        <v>1</v>
      </c>
      <c r="B300" s="44" t="s">
        <v>19</v>
      </c>
      <c r="C300" s="49"/>
      <c r="D300" s="49"/>
      <c r="E300" s="49"/>
      <c r="F300" s="45"/>
    </row>
    <row r="301" spans="1:6" ht="61.5" customHeight="1" x14ac:dyDescent="0.25">
      <c r="A301" s="8" t="s">
        <v>2</v>
      </c>
      <c r="B301" s="44" t="s">
        <v>224</v>
      </c>
      <c r="C301" s="45"/>
      <c r="D301" s="8" t="s">
        <v>13</v>
      </c>
      <c r="E301" s="41" t="s">
        <v>45</v>
      </c>
      <c r="F301" s="42"/>
    </row>
    <row r="302" spans="1:6" x14ac:dyDescent="0.25">
      <c r="A302" s="8" t="s">
        <v>11</v>
      </c>
      <c r="B302" s="41" t="s">
        <v>43</v>
      </c>
      <c r="C302" s="42"/>
      <c r="D302" s="8" t="s">
        <v>3</v>
      </c>
      <c r="E302" s="41" t="s">
        <v>39</v>
      </c>
      <c r="F302" s="42"/>
    </row>
    <row r="303" spans="1:6" x14ac:dyDescent="0.25">
      <c r="A303" s="8" t="s">
        <v>12</v>
      </c>
      <c r="B303" s="41" t="s">
        <v>40</v>
      </c>
      <c r="C303" s="42"/>
      <c r="D303" s="8" t="s">
        <v>14</v>
      </c>
      <c r="E303" s="41" t="s">
        <v>44</v>
      </c>
      <c r="F303" s="42"/>
    </row>
    <row r="304" spans="1:6" x14ac:dyDescent="0.25">
      <c r="A304" s="8" t="s">
        <v>4</v>
      </c>
      <c r="B304" s="41" t="s">
        <v>58</v>
      </c>
      <c r="C304" s="43"/>
      <c r="D304" s="43"/>
      <c r="E304" s="43"/>
      <c r="F304" s="42"/>
    </row>
    <row r="305" spans="1:6" x14ac:dyDescent="0.25">
      <c r="A305" s="8" t="s">
        <v>8</v>
      </c>
      <c r="B305" s="44" t="s">
        <v>187</v>
      </c>
      <c r="C305" s="45"/>
      <c r="D305" s="8" t="s">
        <v>15</v>
      </c>
      <c r="E305" s="44" t="s">
        <v>189</v>
      </c>
      <c r="F305" s="45"/>
    </row>
    <row r="306" spans="1:6" x14ac:dyDescent="0.25">
      <c r="A306" s="8" t="s">
        <v>16</v>
      </c>
      <c r="B306" s="44" t="s">
        <v>164</v>
      </c>
      <c r="C306" s="45"/>
      <c r="D306" s="8" t="s">
        <v>15</v>
      </c>
      <c r="E306" s="44" t="s">
        <v>164</v>
      </c>
      <c r="F306" s="45"/>
    </row>
    <row r="307" spans="1:6" x14ac:dyDescent="0.25">
      <c r="A307" s="26"/>
      <c r="B307" s="26"/>
      <c r="C307" s="26"/>
      <c r="D307" s="26"/>
    </row>
    <row r="308" spans="1:6" x14ac:dyDescent="0.25">
      <c r="A308" s="27"/>
      <c r="B308" s="10" t="s">
        <v>31</v>
      </c>
      <c r="C308" s="11" t="s">
        <v>32</v>
      </c>
      <c r="D308" s="11" t="s">
        <v>33</v>
      </c>
      <c r="E308" s="11" t="s">
        <v>34</v>
      </c>
      <c r="F308" s="11" t="s">
        <v>35</v>
      </c>
    </row>
    <row r="309" spans="1:6" x14ac:dyDescent="0.25">
      <c r="A309" s="9" t="s">
        <v>28</v>
      </c>
      <c r="B309" s="21" t="s">
        <v>164</v>
      </c>
      <c r="C309" s="20">
        <v>1170</v>
      </c>
      <c r="D309" s="21" t="s">
        <v>164</v>
      </c>
      <c r="E309" s="20">
        <v>858</v>
      </c>
      <c r="F309" s="1">
        <v>2028</v>
      </c>
    </row>
    <row r="311" spans="1:6" x14ac:dyDescent="0.25">
      <c r="E311" s="15" t="s">
        <v>56</v>
      </c>
      <c r="F311" s="30">
        <v>45337</v>
      </c>
    </row>
    <row r="312" spans="1:6" x14ac:dyDescent="0.25">
      <c r="E312" s="15" t="s">
        <v>55</v>
      </c>
      <c r="F312" s="40" t="s">
        <v>288</v>
      </c>
    </row>
    <row r="314" spans="1:6" ht="33.75" customHeight="1" x14ac:dyDescent="0.3">
      <c r="A314" s="46" t="s">
        <v>27</v>
      </c>
      <c r="B314" s="47"/>
      <c r="C314" s="47"/>
      <c r="D314" s="47"/>
      <c r="E314" s="47"/>
      <c r="F314" s="48"/>
    </row>
    <row r="315" spans="1:6" x14ac:dyDescent="0.25">
      <c r="A315" s="8" t="s">
        <v>6</v>
      </c>
      <c r="B315" s="44" t="s">
        <v>147</v>
      </c>
      <c r="C315" s="49"/>
      <c r="D315" s="49"/>
      <c r="E315" s="49"/>
      <c r="F315" s="45"/>
    </row>
    <row r="316" spans="1:6" x14ac:dyDescent="0.25">
      <c r="A316" s="8" t="s">
        <v>5</v>
      </c>
      <c r="B316" s="44" t="s">
        <v>148</v>
      </c>
      <c r="C316" s="49"/>
      <c r="D316" s="49"/>
      <c r="E316" s="49"/>
      <c r="F316" s="45"/>
    </row>
    <row r="317" spans="1:6" ht="15" customHeight="1" x14ac:dyDescent="0.25">
      <c r="A317" s="8" t="s">
        <v>7</v>
      </c>
      <c r="B317" s="50" t="s">
        <v>213</v>
      </c>
      <c r="C317" s="50"/>
      <c r="D317" s="50"/>
      <c r="E317" s="50"/>
      <c r="F317" s="50"/>
    </row>
    <row r="318" spans="1:6" x14ac:dyDescent="0.25">
      <c r="B318" s="25"/>
      <c r="C318" s="25"/>
      <c r="D318" s="25"/>
      <c r="E318" s="25"/>
      <c r="F318" s="25"/>
    </row>
    <row r="319" spans="1:6" ht="15" customHeight="1" x14ac:dyDescent="0.25">
      <c r="A319" s="8" t="s">
        <v>9</v>
      </c>
      <c r="B319" s="41" t="s">
        <v>215</v>
      </c>
      <c r="C319" s="43"/>
      <c r="D319" s="43"/>
      <c r="E319" s="43"/>
      <c r="F319" s="42"/>
    </row>
    <row r="320" spans="1:6" ht="31.5" customHeight="1" x14ac:dyDescent="0.25">
      <c r="A320" s="8" t="s">
        <v>0</v>
      </c>
      <c r="B320" s="41" t="s">
        <v>168</v>
      </c>
      <c r="C320" s="43"/>
      <c r="D320" s="43"/>
      <c r="E320" s="43"/>
      <c r="F320" s="42"/>
    </row>
    <row r="321" spans="1:6" x14ac:dyDescent="0.25">
      <c r="A321" s="8" t="s">
        <v>36</v>
      </c>
      <c r="B321" s="44" t="s">
        <v>54</v>
      </c>
      <c r="C321" s="49"/>
      <c r="D321" s="49"/>
      <c r="E321" s="49"/>
      <c r="F321" s="45"/>
    </row>
    <row r="322" spans="1:6" x14ac:dyDescent="0.25">
      <c r="A322" s="8" t="s">
        <v>10</v>
      </c>
      <c r="B322" s="44" t="s">
        <v>237</v>
      </c>
      <c r="C322" s="49"/>
      <c r="D322" s="49"/>
      <c r="E322" s="49"/>
      <c r="F322" s="45"/>
    </row>
    <row r="323" spans="1:6" x14ac:dyDescent="0.25">
      <c r="A323" s="8" t="s">
        <v>1</v>
      </c>
      <c r="B323" s="44" t="s">
        <v>19</v>
      </c>
      <c r="C323" s="49"/>
      <c r="D323" s="49"/>
      <c r="E323" s="49"/>
      <c r="F323" s="45"/>
    </row>
    <row r="324" spans="1:6" ht="60" customHeight="1" x14ac:dyDescent="0.25">
      <c r="A324" s="8" t="s">
        <v>2</v>
      </c>
      <c r="B324" s="44" t="s">
        <v>225</v>
      </c>
      <c r="C324" s="45"/>
      <c r="D324" s="8" t="s">
        <v>13</v>
      </c>
      <c r="E324" s="41" t="s">
        <v>45</v>
      </c>
      <c r="F324" s="42"/>
    </row>
    <row r="325" spans="1:6" x14ac:dyDescent="0.25">
      <c r="A325" s="8" t="s">
        <v>11</v>
      </c>
      <c r="B325" s="41" t="s">
        <v>43</v>
      </c>
      <c r="C325" s="42"/>
      <c r="D325" s="8" t="s">
        <v>3</v>
      </c>
      <c r="E325" s="41" t="s">
        <v>39</v>
      </c>
      <c r="F325" s="42"/>
    </row>
    <row r="326" spans="1:6" x14ac:dyDescent="0.25">
      <c r="A326" s="8" t="s">
        <v>12</v>
      </c>
      <c r="B326" s="41" t="s">
        <v>40</v>
      </c>
      <c r="C326" s="42"/>
      <c r="D326" s="8" t="s">
        <v>14</v>
      </c>
      <c r="E326" s="41" t="s">
        <v>44</v>
      </c>
      <c r="F326" s="42"/>
    </row>
    <row r="327" spans="1:6" x14ac:dyDescent="0.25">
      <c r="A327" s="8" t="s">
        <v>4</v>
      </c>
      <c r="B327" s="41" t="s">
        <v>58</v>
      </c>
      <c r="C327" s="43"/>
      <c r="D327" s="43"/>
      <c r="E327" s="43"/>
      <c r="F327" s="42"/>
    </row>
    <row r="328" spans="1:6" ht="18" customHeight="1" x14ac:dyDescent="0.25">
      <c r="A328" s="8" t="s">
        <v>8</v>
      </c>
      <c r="B328" s="44" t="s">
        <v>173</v>
      </c>
      <c r="C328" s="45"/>
      <c r="D328" s="8" t="s">
        <v>15</v>
      </c>
      <c r="E328" s="44" t="s">
        <v>189</v>
      </c>
      <c r="F328" s="45"/>
    </row>
    <row r="329" spans="1:6" x14ac:dyDescent="0.25">
      <c r="A329" s="8" t="s">
        <v>16</v>
      </c>
      <c r="B329" s="44" t="s">
        <v>164</v>
      </c>
      <c r="C329" s="45"/>
      <c r="D329" s="8" t="s">
        <v>15</v>
      </c>
      <c r="E329" s="44" t="s">
        <v>164</v>
      </c>
      <c r="F329" s="45"/>
    </row>
    <row r="330" spans="1:6" x14ac:dyDescent="0.25">
      <c r="A330" s="26"/>
      <c r="B330" s="26"/>
      <c r="C330" s="26"/>
      <c r="D330" s="26"/>
    </row>
    <row r="331" spans="1:6" x14ac:dyDescent="0.25">
      <c r="A331" s="27"/>
      <c r="B331" s="10" t="s">
        <v>31</v>
      </c>
      <c r="C331" s="11" t="s">
        <v>32</v>
      </c>
      <c r="D331" s="11" t="s">
        <v>33</v>
      </c>
      <c r="E331" s="11" t="s">
        <v>34</v>
      </c>
      <c r="F331" s="11" t="s">
        <v>35</v>
      </c>
    </row>
    <row r="332" spans="1:6" x14ac:dyDescent="0.25">
      <c r="A332" s="9" t="s">
        <v>28</v>
      </c>
      <c r="B332" s="19" t="s">
        <v>164</v>
      </c>
      <c r="C332" s="18">
        <v>3000</v>
      </c>
      <c r="D332" s="19" t="s">
        <v>164</v>
      </c>
      <c r="E332" s="18">
        <v>3100</v>
      </c>
      <c r="F332" s="1">
        <v>6100</v>
      </c>
    </row>
    <row r="334" spans="1:6" x14ac:dyDescent="0.25">
      <c r="E334" s="15" t="s">
        <v>56</v>
      </c>
      <c r="F334" s="30">
        <v>45337</v>
      </c>
    </row>
    <row r="335" spans="1:6" x14ac:dyDescent="0.25">
      <c r="E335" s="15" t="s">
        <v>55</v>
      </c>
      <c r="F335" s="40" t="s">
        <v>288</v>
      </c>
    </row>
    <row r="337" spans="1:6" ht="33.75" customHeight="1" x14ac:dyDescent="0.3">
      <c r="A337" s="46" t="s">
        <v>27</v>
      </c>
      <c r="B337" s="47"/>
      <c r="C337" s="47"/>
      <c r="D337" s="47"/>
      <c r="E337" s="47"/>
      <c r="F337" s="48"/>
    </row>
    <row r="338" spans="1:6" x14ac:dyDescent="0.25">
      <c r="A338" s="8" t="s">
        <v>6</v>
      </c>
      <c r="B338" s="44" t="s">
        <v>147</v>
      </c>
      <c r="C338" s="49"/>
      <c r="D338" s="49"/>
      <c r="E338" s="49"/>
      <c r="F338" s="45"/>
    </row>
    <row r="339" spans="1:6" x14ac:dyDescent="0.25">
      <c r="A339" s="8" t="s">
        <v>5</v>
      </c>
      <c r="B339" s="44" t="s">
        <v>148</v>
      </c>
      <c r="C339" s="49"/>
      <c r="D339" s="49"/>
      <c r="E339" s="49"/>
      <c r="F339" s="45"/>
    </row>
    <row r="340" spans="1:6" ht="15" customHeight="1" x14ac:dyDescent="0.25">
      <c r="A340" s="8" t="s">
        <v>7</v>
      </c>
      <c r="B340" s="50" t="s">
        <v>213</v>
      </c>
      <c r="C340" s="50"/>
      <c r="D340" s="50"/>
      <c r="E340" s="50"/>
      <c r="F340" s="50"/>
    </row>
    <row r="341" spans="1:6" x14ac:dyDescent="0.25">
      <c r="B341" s="33"/>
      <c r="C341" s="33"/>
      <c r="D341" s="33"/>
      <c r="E341" s="33"/>
      <c r="F341" s="33"/>
    </row>
    <row r="342" spans="1:6" ht="15" customHeight="1" x14ac:dyDescent="0.25">
      <c r="A342" s="8" t="s">
        <v>9</v>
      </c>
      <c r="B342" s="41" t="s">
        <v>169</v>
      </c>
      <c r="C342" s="43"/>
      <c r="D342" s="43"/>
      <c r="E342" s="43"/>
      <c r="F342" s="42"/>
    </row>
    <row r="343" spans="1:6" x14ac:dyDescent="0.25">
      <c r="A343" s="8" t="s">
        <v>0</v>
      </c>
      <c r="B343" s="41" t="s">
        <v>204</v>
      </c>
      <c r="C343" s="43"/>
      <c r="D343" s="43"/>
      <c r="E343" s="43"/>
      <c r="F343" s="42"/>
    </row>
    <row r="344" spans="1:6" x14ac:dyDescent="0.25">
      <c r="A344" s="8" t="s">
        <v>36</v>
      </c>
      <c r="B344" s="41" t="s">
        <v>54</v>
      </c>
      <c r="C344" s="43"/>
      <c r="D344" s="43"/>
      <c r="E344" s="43"/>
      <c r="F344" s="42"/>
    </row>
    <row r="345" spans="1:6" x14ac:dyDescent="0.25">
      <c r="A345" s="8" t="s">
        <v>10</v>
      </c>
      <c r="B345" s="41" t="s">
        <v>171</v>
      </c>
      <c r="C345" s="43"/>
      <c r="D345" s="43"/>
      <c r="E345" s="43"/>
      <c r="F345" s="42"/>
    </row>
    <row r="346" spans="1:6" x14ac:dyDescent="0.25">
      <c r="A346" s="8" t="s">
        <v>1</v>
      </c>
      <c r="B346" s="44" t="s">
        <v>19</v>
      </c>
      <c r="C346" s="49"/>
      <c r="D346" s="49"/>
      <c r="E346" s="49"/>
      <c r="F346" s="45"/>
    </row>
    <row r="347" spans="1:6" ht="45" customHeight="1" x14ac:dyDescent="0.25">
      <c r="A347" s="8" t="s">
        <v>2</v>
      </c>
      <c r="B347" s="44" t="s">
        <v>226</v>
      </c>
      <c r="C347" s="45"/>
      <c r="D347" s="8" t="s">
        <v>13</v>
      </c>
      <c r="E347" s="41" t="s">
        <v>42</v>
      </c>
      <c r="F347" s="42"/>
    </row>
    <row r="348" spans="1:6" x14ac:dyDescent="0.25">
      <c r="A348" s="8" t="s">
        <v>11</v>
      </c>
      <c r="B348" s="41" t="s">
        <v>43</v>
      </c>
      <c r="C348" s="42"/>
      <c r="D348" s="8" t="s">
        <v>3</v>
      </c>
      <c r="E348" s="41" t="s">
        <v>39</v>
      </c>
      <c r="F348" s="42"/>
    </row>
    <row r="349" spans="1:6" x14ac:dyDescent="0.25">
      <c r="A349" s="8" t="s">
        <v>12</v>
      </c>
      <c r="B349" s="41" t="s">
        <v>40</v>
      </c>
      <c r="C349" s="42"/>
      <c r="D349" s="8" t="s">
        <v>14</v>
      </c>
      <c r="E349" s="41" t="s">
        <v>44</v>
      </c>
      <c r="F349" s="42"/>
    </row>
    <row r="350" spans="1:6" x14ac:dyDescent="0.25">
      <c r="A350" s="8" t="s">
        <v>4</v>
      </c>
      <c r="B350" s="41" t="s">
        <v>58</v>
      </c>
      <c r="C350" s="43"/>
      <c r="D350" s="43"/>
      <c r="E350" s="43"/>
      <c r="F350" s="42"/>
    </row>
    <row r="351" spans="1:6" ht="31.5" customHeight="1" x14ac:dyDescent="0.25">
      <c r="A351" s="8" t="s">
        <v>8</v>
      </c>
      <c r="B351" s="44" t="s">
        <v>172</v>
      </c>
      <c r="C351" s="45"/>
      <c r="D351" s="8" t="s">
        <v>15</v>
      </c>
      <c r="E351" s="44" t="s">
        <v>170</v>
      </c>
      <c r="F351" s="45"/>
    </row>
    <row r="352" spans="1:6" x14ac:dyDescent="0.25">
      <c r="A352" s="8" t="s">
        <v>16</v>
      </c>
      <c r="B352" s="44" t="s">
        <v>164</v>
      </c>
      <c r="C352" s="45"/>
      <c r="D352" s="8" t="s">
        <v>15</v>
      </c>
      <c r="E352" s="44" t="s">
        <v>164</v>
      </c>
      <c r="F352" s="45"/>
    </row>
    <row r="353" spans="1:6" x14ac:dyDescent="0.25">
      <c r="A353" s="26"/>
      <c r="B353" s="26"/>
      <c r="C353" s="26"/>
      <c r="D353" s="26"/>
    </row>
    <row r="354" spans="1:6" x14ac:dyDescent="0.25">
      <c r="A354" s="27"/>
      <c r="B354" s="10" t="s">
        <v>31</v>
      </c>
      <c r="C354" s="11" t="s">
        <v>32</v>
      </c>
      <c r="D354" s="11" t="s">
        <v>33</v>
      </c>
      <c r="E354" s="11" t="s">
        <v>34</v>
      </c>
      <c r="F354" s="11" t="s">
        <v>35</v>
      </c>
    </row>
    <row r="355" spans="1:6" x14ac:dyDescent="0.25">
      <c r="A355" s="9" t="s">
        <v>28</v>
      </c>
      <c r="B355" s="18">
        <v>1500</v>
      </c>
      <c r="C355" s="18">
        <v>1000</v>
      </c>
      <c r="D355" s="18">
        <v>1000</v>
      </c>
      <c r="E355" s="18">
        <v>1500</v>
      </c>
      <c r="F355" s="1">
        <v>5000</v>
      </c>
    </row>
    <row r="357" spans="1:6" x14ac:dyDescent="0.25">
      <c r="E357" s="15" t="s">
        <v>56</v>
      </c>
      <c r="F357" s="30">
        <v>45337</v>
      </c>
    </row>
    <row r="358" spans="1:6" x14ac:dyDescent="0.25">
      <c r="E358" s="15" t="s">
        <v>55</v>
      </c>
      <c r="F358" s="40" t="s">
        <v>288</v>
      </c>
    </row>
    <row r="360" spans="1:6" ht="33" customHeight="1" x14ac:dyDescent="0.3">
      <c r="A360" s="46" t="s">
        <v>27</v>
      </c>
      <c r="B360" s="47"/>
      <c r="C360" s="47"/>
      <c r="D360" s="47"/>
      <c r="E360" s="47"/>
      <c r="F360" s="48"/>
    </row>
    <row r="361" spans="1:6" x14ac:dyDescent="0.25">
      <c r="A361" s="8" t="s">
        <v>6</v>
      </c>
      <c r="B361" s="44" t="s">
        <v>147</v>
      </c>
      <c r="C361" s="49"/>
      <c r="D361" s="49"/>
      <c r="E361" s="49"/>
      <c r="F361" s="45"/>
    </row>
    <row r="362" spans="1:6" x14ac:dyDescent="0.25">
      <c r="A362" s="8" t="s">
        <v>5</v>
      </c>
      <c r="B362" s="44" t="s">
        <v>148</v>
      </c>
      <c r="C362" s="49"/>
      <c r="D362" s="49"/>
      <c r="E362" s="49"/>
      <c r="F362" s="45"/>
    </row>
    <row r="363" spans="1:6" ht="15" customHeight="1" x14ac:dyDescent="0.25">
      <c r="A363" s="8" t="s">
        <v>7</v>
      </c>
      <c r="B363" s="50" t="s">
        <v>213</v>
      </c>
      <c r="C363" s="50"/>
      <c r="D363" s="50"/>
      <c r="E363" s="50"/>
      <c r="F363" s="50"/>
    </row>
    <row r="364" spans="1:6" x14ac:dyDescent="0.25">
      <c r="B364" s="25"/>
      <c r="C364" s="25"/>
      <c r="D364" s="25"/>
      <c r="E364" s="25"/>
      <c r="F364" s="25"/>
    </row>
    <row r="365" spans="1:6" ht="15" customHeight="1" x14ac:dyDescent="0.25">
      <c r="A365" s="8" t="s">
        <v>9</v>
      </c>
      <c r="B365" s="41" t="s">
        <v>180</v>
      </c>
      <c r="C365" s="43"/>
      <c r="D365" s="43"/>
      <c r="E365" s="43"/>
      <c r="F365" s="42"/>
    </row>
    <row r="366" spans="1:6" ht="30.75" customHeight="1" x14ac:dyDescent="0.25">
      <c r="A366" s="8" t="s">
        <v>0</v>
      </c>
      <c r="B366" s="41" t="s">
        <v>207</v>
      </c>
      <c r="C366" s="43"/>
      <c r="D366" s="43"/>
      <c r="E366" s="43"/>
      <c r="F366" s="42"/>
    </row>
    <row r="367" spans="1:6" x14ac:dyDescent="0.25">
      <c r="A367" s="8" t="s">
        <v>36</v>
      </c>
      <c r="B367" s="41" t="s">
        <v>54</v>
      </c>
      <c r="C367" s="43"/>
      <c r="D367" s="43"/>
      <c r="E367" s="43"/>
      <c r="F367" s="42"/>
    </row>
    <row r="368" spans="1:6" ht="33.75" customHeight="1" x14ac:dyDescent="0.25">
      <c r="A368" s="8" t="s">
        <v>10</v>
      </c>
      <c r="B368" s="41" t="s">
        <v>212</v>
      </c>
      <c r="C368" s="43"/>
      <c r="D368" s="43"/>
      <c r="E368" s="43"/>
      <c r="F368" s="42"/>
    </row>
    <row r="369" spans="1:6" x14ac:dyDescent="0.25">
      <c r="A369" s="8" t="s">
        <v>1</v>
      </c>
      <c r="B369" s="41" t="s">
        <v>20</v>
      </c>
      <c r="C369" s="43"/>
      <c r="D369" s="43"/>
      <c r="E369" s="43"/>
      <c r="F369" s="42"/>
    </row>
    <row r="370" spans="1:6" ht="47.25" customHeight="1" x14ac:dyDescent="0.25">
      <c r="A370" s="8" t="s">
        <v>2</v>
      </c>
      <c r="B370" s="44" t="s">
        <v>227</v>
      </c>
      <c r="C370" s="45"/>
      <c r="D370" s="8" t="s">
        <v>13</v>
      </c>
      <c r="E370" s="41" t="s">
        <v>45</v>
      </c>
      <c r="F370" s="42"/>
    </row>
    <row r="371" spans="1:6" x14ac:dyDescent="0.25">
      <c r="A371" s="8" t="s">
        <v>11</v>
      </c>
      <c r="B371" s="41" t="s">
        <v>43</v>
      </c>
      <c r="C371" s="42"/>
      <c r="D371" s="8" t="s">
        <v>3</v>
      </c>
      <c r="E371" s="41" t="s">
        <v>41</v>
      </c>
      <c r="F371" s="42"/>
    </row>
    <row r="372" spans="1:6" x14ac:dyDescent="0.25">
      <c r="A372" s="8" t="s">
        <v>12</v>
      </c>
      <c r="B372" s="41" t="s">
        <v>40</v>
      </c>
      <c r="C372" s="42"/>
      <c r="D372" s="8" t="s">
        <v>14</v>
      </c>
      <c r="E372" s="41" t="s">
        <v>44</v>
      </c>
      <c r="F372" s="42"/>
    </row>
    <row r="373" spans="1:6" x14ac:dyDescent="0.25">
      <c r="A373" s="8" t="s">
        <v>4</v>
      </c>
      <c r="B373" s="41" t="s">
        <v>58</v>
      </c>
      <c r="C373" s="43"/>
      <c r="D373" s="43"/>
      <c r="E373" s="43"/>
      <c r="F373" s="42"/>
    </row>
    <row r="374" spans="1:6" ht="32.25" customHeight="1" x14ac:dyDescent="0.25">
      <c r="A374" s="8" t="s">
        <v>8</v>
      </c>
      <c r="B374" s="44" t="s">
        <v>181</v>
      </c>
      <c r="C374" s="45"/>
      <c r="D374" s="8" t="s">
        <v>15</v>
      </c>
      <c r="E374" s="44" t="s">
        <v>189</v>
      </c>
      <c r="F374" s="45"/>
    </row>
    <row r="375" spans="1:6" x14ac:dyDescent="0.25">
      <c r="A375" s="8" t="s">
        <v>16</v>
      </c>
      <c r="B375" s="44" t="s">
        <v>182</v>
      </c>
      <c r="C375" s="45"/>
      <c r="D375" s="8" t="s">
        <v>15</v>
      </c>
      <c r="E375" s="44" t="s">
        <v>189</v>
      </c>
      <c r="F375" s="45"/>
    </row>
    <row r="376" spans="1:6" x14ac:dyDescent="0.25">
      <c r="A376" s="26"/>
      <c r="B376" s="26"/>
      <c r="C376" s="26"/>
      <c r="D376" s="26"/>
    </row>
    <row r="377" spans="1:6" x14ac:dyDescent="0.25">
      <c r="A377" s="27"/>
      <c r="B377" s="10" t="s">
        <v>31</v>
      </c>
      <c r="C377" s="11" t="s">
        <v>32</v>
      </c>
      <c r="D377" s="11" t="s">
        <v>33</v>
      </c>
      <c r="E377" s="11" t="s">
        <v>34</v>
      </c>
      <c r="F377" s="11" t="s">
        <v>35</v>
      </c>
    </row>
    <row r="378" spans="1:6" x14ac:dyDescent="0.25">
      <c r="A378" s="9" t="s">
        <v>28</v>
      </c>
      <c r="B378" s="21" t="s">
        <v>164</v>
      </c>
      <c r="C378" s="22">
        <v>1644</v>
      </c>
      <c r="D378" s="21" t="s">
        <v>164</v>
      </c>
      <c r="E378" s="22">
        <v>2056</v>
      </c>
      <c r="F378" s="17">
        <f>E378</f>
        <v>2056</v>
      </c>
    </row>
    <row r="379" spans="1:6" x14ac:dyDescent="0.25">
      <c r="A379" s="9" t="s">
        <v>29</v>
      </c>
      <c r="B379" s="21" t="s">
        <v>164</v>
      </c>
      <c r="C379" s="22">
        <v>17154</v>
      </c>
      <c r="D379" s="21" t="s">
        <v>164</v>
      </c>
      <c r="E379" s="22">
        <v>17279</v>
      </c>
      <c r="F379" s="17">
        <f t="shared" ref="F379:F380" si="5">E379</f>
        <v>17279</v>
      </c>
    </row>
    <row r="380" spans="1:6" x14ac:dyDescent="0.25">
      <c r="A380" s="8" t="s">
        <v>30</v>
      </c>
      <c r="B380" s="12" t="e">
        <f t="shared" ref="B380:D380" si="6">+B378/B379</f>
        <v>#VALUE!</v>
      </c>
      <c r="C380" s="12">
        <f t="shared" si="6"/>
        <v>9.5837705491430572E-2</v>
      </c>
      <c r="D380" s="12" t="e">
        <f t="shared" si="6"/>
        <v>#VALUE!</v>
      </c>
      <c r="E380" s="12">
        <f>+E378/E379</f>
        <v>0.11898836738237166</v>
      </c>
      <c r="F380" s="12">
        <f t="shared" si="5"/>
        <v>0.11898836738237166</v>
      </c>
    </row>
    <row r="382" spans="1:6" x14ac:dyDescent="0.25">
      <c r="E382" s="15" t="s">
        <v>56</v>
      </c>
      <c r="F382" s="30">
        <v>45337</v>
      </c>
    </row>
    <row r="383" spans="1:6" x14ac:dyDescent="0.25">
      <c r="E383" s="15" t="s">
        <v>55</v>
      </c>
      <c r="F383" s="40" t="s">
        <v>288</v>
      </c>
    </row>
    <row r="385" spans="1:6" ht="33" customHeight="1" x14ac:dyDescent="0.3">
      <c r="A385" s="46" t="s">
        <v>27</v>
      </c>
      <c r="B385" s="47"/>
      <c r="C385" s="47"/>
      <c r="D385" s="47"/>
      <c r="E385" s="47"/>
      <c r="F385" s="48"/>
    </row>
    <row r="386" spans="1:6" x14ac:dyDescent="0.25">
      <c r="A386" s="8" t="s">
        <v>6</v>
      </c>
      <c r="B386" s="41" t="s">
        <v>147</v>
      </c>
      <c r="C386" s="43"/>
      <c r="D386" s="43"/>
      <c r="E386" s="43"/>
      <c r="F386" s="42"/>
    </row>
    <row r="387" spans="1:6" x14ac:dyDescent="0.25">
      <c r="A387" s="8" t="s">
        <v>5</v>
      </c>
      <c r="B387" s="41" t="s">
        <v>148</v>
      </c>
      <c r="C387" s="43"/>
      <c r="D387" s="43"/>
      <c r="E387" s="43"/>
      <c r="F387" s="42"/>
    </row>
    <row r="388" spans="1:6" ht="15" customHeight="1" x14ac:dyDescent="0.25">
      <c r="A388" s="8" t="s">
        <v>7</v>
      </c>
      <c r="B388" s="53" t="s">
        <v>213</v>
      </c>
      <c r="C388" s="53"/>
      <c r="D388" s="53"/>
      <c r="E388" s="53"/>
      <c r="F388" s="53"/>
    </row>
    <row r="389" spans="1:6" x14ac:dyDescent="0.25">
      <c r="B389" s="33"/>
      <c r="C389" s="33"/>
      <c r="D389" s="33"/>
      <c r="E389" s="33"/>
      <c r="F389" s="33"/>
    </row>
    <row r="390" spans="1:6" ht="30.75" customHeight="1" x14ac:dyDescent="0.25">
      <c r="A390" s="8" t="s">
        <v>9</v>
      </c>
      <c r="B390" s="61" t="s">
        <v>229</v>
      </c>
      <c r="C390" s="62"/>
      <c r="D390" s="62"/>
      <c r="E390" s="62"/>
      <c r="F390" s="63"/>
    </row>
    <row r="391" spans="1:6" ht="51" customHeight="1" x14ac:dyDescent="0.25">
      <c r="A391" s="8" t="s">
        <v>0</v>
      </c>
      <c r="B391" s="41" t="s">
        <v>271</v>
      </c>
      <c r="C391" s="43"/>
      <c r="D391" s="43"/>
      <c r="E391" s="43"/>
      <c r="F391" s="42"/>
    </row>
    <row r="392" spans="1:6" x14ac:dyDescent="0.25">
      <c r="A392" s="8" t="s">
        <v>36</v>
      </c>
      <c r="B392" s="41" t="s">
        <v>54</v>
      </c>
      <c r="C392" s="43"/>
      <c r="D392" s="43"/>
      <c r="E392" s="43"/>
      <c r="F392" s="42"/>
    </row>
    <row r="393" spans="1:6" x14ac:dyDescent="0.25">
      <c r="A393" s="8" t="s">
        <v>10</v>
      </c>
      <c r="B393" s="41" t="s">
        <v>228</v>
      </c>
      <c r="C393" s="43"/>
      <c r="D393" s="43"/>
      <c r="E393" s="43"/>
      <c r="F393" s="42"/>
    </row>
    <row r="394" spans="1:6" x14ac:dyDescent="0.25">
      <c r="A394" s="8" t="s">
        <v>1</v>
      </c>
      <c r="B394" s="41" t="s">
        <v>19</v>
      </c>
      <c r="C394" s="43"/>
      <c r="D394" s="43"/>
      <c r="E394" s="43"/>
      <c r="F394" s="42"/>
    </row>
    <row r="395" spans="1:6" ht="47.25" customHeight="1" x14ac:dyDescent="0.25">
      <c r="A395" s="8" t="s">
        <v>2</v>
      </c>
      <c r="B395" s="41" t="s">
        <v>230</v>
      </c>
      <c r="C395" s="42"/>
      <c r="D395" s="8" t="s">
        <v>13</v>
      </c>
      <c r="E395" s="41" t="s">
        <v>42</v>
      </c>
      <c r="F395" s="42"/>
    </row>
    <row r="396" spans="1:6" x14ac:dyDescent="0.25">
      <c r="A396" s="8" t="s">
        <v>11</v>
      </c>
      <c r="B396" s="41" t="s">
        <v>43</v>
      </c>
      <c r="C396" s="42"/>
      <c r="D396" s="8" t="s">
        <v>3</v>
      </c>
      <c r="E396" s="41" t="s">
        <v>39</v>
      </c>
      <c r="F396" s="42"/>
    </row>
    <row r="397" spans="1:6" x14ac:dyDescent="0.25">
      <c r="A397" s="8" t="s">
        <v>12</v>
      </c>
      <c r="B397" s="41" t="s">
        <v>40</v>
      </c>
      <c r="C397" s="42"/>
      <c r="D397" s="8" t="s">
        <v>14</v>
      </c>
      <c r="E397" s="41" t="s">
        <v>44</v>
      </c>
      <c r="F397" s="42"/>
    </row>
    <row r="398" spans="1:6" x14ac:dyDescent="0.25">
      <c r="A398" s="8" t="s">
        <v>4</v>
      </c>
      <c r="B398" s="41" t="s">
        <v>58</v>
      </c>
      <c r="C398" s="43"/>
      <c r="D398" s="43"/>
      <c r="E398" s="43"/>
      <c r="F398" s="42"/>
    </row>
    <row r="399" spans="1:6" ht="32.25" customHeight="1" x14ac:dyDescent="0.25">
      <c r="A399" s="8" t="s">
        <v>8</v>
      </c>
      <c r="B399" s="41" t="s">
        <v>231</v>
      </c>
      <c r="C399" s="42"/>
      <c r="D399" s="8" t="s">
        <v>15</v>
      </c>
      <c r="E399" s="41" t="s">
        <v>176</v>
      </c>
      <c r="F399" s="42"/>
    </row>
    <row r="400" spans="1:6" x14ac:dyDescent="0.25">
      <c r="A400" s="8" t="s">
        <v>16</v>
      </c>
      <c r="B400" s="41" t="s">
        <v>164</v>
      </c>
      <c r="C400" s="42"/>
      <c r="D400" s="8" t="s">
        <v>15</v>
      </c>
      <c r="E400" s="41" t="s">
        <v>164</v>
      </c>
      <c r="F400" s="42"/>
    </row>
    <row r="401" spans="1:6" x14ac:dyDescent="0.25">
      <c r="A401" s="26"/>
      <c r="B401" s="26"/>
      <c r="C401" s="26"/>
      <c r="D401" s="26"/>
    </row>
    <row r="402" spans="1:6" x14ac:dyDescent="0.25">
      <c r="A402" s="27"/>
      <c r="B402" s="10" t="s">
        <v>31</v>
      </c>
      <c r="C402" s="11" t="s">
        <v>32</v>
      </c>
      <c r="D402" s="11" t="s">
        <v>33</v>
      </c>
      <c r="E402" s="11" t="s">
        <v>34</v>
      </c>
      <c r="F402" s="11" t="s">
        <v>35</v>
      </c>
    </row>
    <row r="403" spans="1:6" x14ac:dyDescent="0.25">
      <c r="A403" s="9" t="s">
        <v>28</v>
      </c>
      <c r="B403" s="18">
        <v>1</v>
      </c>
      <c r="C403" s="18">
        <v>4</v>
      </c>
      <c r="D403" s="18">
        <v>4</v>
      </c>
      <c r="E403" s="18">
        <v>2</v>
      </c>
      <c r="F403" s="1">
        <v>11</v>
      </c>
    </row>
    <row r="405" spans="1:6" x14ac:dyDescent="0.25">
      <c r="E405" s="15" t="s">
        <v>56</v>
      </c>
      <c r="F405" s="30">
        <v>45337</v>
      </c>
    </row>
    <row r="406" spans="1:6" x14ac:dyDescent="0.25">
      <c r="E406" s="15" t="s">
        <v>55</v>
      </c>
      <c r="F406" s="40" t="s">
        <v>288</v>
      </c>
    </row>
    <row r="408" spans="1:6" ht="33" customHeight="1" x14ac:dyDescent="0.3">
      <c r="A408" s="46" t="s">
        <v>27</v>
      </c>
      <c r="B408" s="47"/>
      <c r="C408" s="47"/>
      <c r="D408" s="47"/>
      <c r="E408" s="47"/>
      <c r="F408" s="48"/>
    </row>
    <row r="409" spans="1:6" x14ac:dyDescent="0.25">
      <c r="A409" s="8" t="s">
        <v>6</v>
      </c>
      <c r="B409" s="41" t="s">
        <v>147</v>
      </c>
      <c r="C409" s="43"/>
      <c r="D409" s="43"/>
      <c r="E409" s="43"/>
      <c r="F409" s="42"/>
    </row>
    <row r="410" spans="1:6" x14ac:dyDescent="0.25">
      <c r="A410" s="8" t="s">
        <v>5</v>
      </c>
      <c r="B410" s="41" t="s">
        <v>148</v>
      </c>
      <c r="C410" s="43"/>
      <c r="D410" s="43"/>
      <c r="E410" s="43"/>
      <c r="F410" s="42"/>
    </row>
    <row r="411" spans="1:6" ht="15" customHeight="1" x14ac:dyDescent="0.25">
      <c r="A411" s="8" t="s">
        <v>7</v>
      </c>
      <c r="B411" s="53" t="s">
        <v>213</v>
      </c>
      <c r="C411" s="53"/>
      <c r="D411" s="53"/>
      <c r="E411" s="53"/>
      <c r="F411" s="53"/>
    </row>
    <row r="412" spans="1:6" x14ac:dyDescent="0.25">
      <c r="B412" s="33"/>
      <c r="C412" s="33"/>
      <c r="D412" s="33"/>
      <c r="E412" s="33"/>
      <c r="F412" s="33"/>
    </row>
    <row r="413" spans="1:6" ht="15" customHeight="1" x14ac:dyDescent="0.25">
      <c r="A413" s="8" t="s">
        <v>9</v>
      </c>
      <c r="B413" s="53" t="s">
        <v>239</v>
      </c>
      <c r="C413" s="53"/>
      <c r="D413" s="53"/>
      <c r="E413" s="53"/>
      <c r="F413" s="53"/>
    </row>
    <row r="414" spans="1:6" x14ac:dyDescent="0.25">
      <c r="A414" s="8" t="s">
        <v>0</v>
      </c>
      <c r="B414" s="41" t="s">
        <v>238</v>
      </c>
      <c r="C414" s="43"/>
      <c r="D414" s="43"/>
      <c r="E414" s="43"/>
      <c r="F414" s="42"/>
    </row>
    <row r="415" spans="1:6" x14ac:dyDescent="0.25">
      <c r="A415" s="8" t="s">
        <v>36</v>
      </c>
      <c r="B415" s="41" t="s">
        <v>54</v>
      </c>
      <c r="C415" s="43"/>
      <c r="D415" s="43"/>
      <c r="E415" s="43"/>
      <c r="F415" s="42"/>
    </row>
    <row r="416" spans="1:6" ht="33.75" customHeight="1" x14ac:dyDescent="0.25">
      <c r="A416" s="8" t="s">
        <v>10</v>
      </c>
      <c r="B416" s="41" t="s">
        <v>228</v>
      </c>
      <c r="C416" s="43"/>
      <c r="D416" s="43"/>
      <c r="E416" s="43"/>
      <c r="F416" s="42"/>
    </row>
    <row r="417" spans="1:6" x14ac:dyDescent="0.25">
      <c r="A417" s="8" t="s">
        <v>1</v>
      </c>
      <c r="B417" s="41" t="s">
        <v>19</v>
      </c>
      <c r="C417" s="43"/>
      <c r="D417" s="43"/>
      <c r="E417" s="43"/>
      <c r="F417" s="42"/>
    </row>
    <row r="418" spans="1:6" ht="47.25" customHeight="1" x14ac:dyDescent="0.25">
      <c r="A418" s="8" t="s">
        <v>2</v>
      </c>
      <c r="B418" s="41" t="s">
        <v>232</v>
      </c>
      <c r="C418" s="42"/>
      <c r="D418" s="8" t="s">
        <v>13</v>
      </c>
      <c r="E418" s="41" t="s">
        <v>42</v>
      </c>
      <c r="F418" s="42"/>
    </row>
    <row r="419" spans="1:6" x14ac:dyDescent="0.25">
      <c r="A419" s="8" t="s">
        <v>11</v>
      </c>
      <c r="B419" s="41" t="s">
        <v>43</v>
      </c>
      <c r="C419" s="42"/>
      <c r="D419" s="8" t="s">
        <v>3</v>
      </c>
      <c r="E419" s="41" t="s">
        <v>39</v>
      </c>
      <c r="F419" s="42"/>
    </row>
    <row r="420" spans="1:6" x14ac:dyDescent="0.25">
      <c r="A420" s="8" t="s">
        <v>12</v>
      </c>
      <c r="B420" s="41" t="s">
        <v>40</v>
      </c>
      <c r="C420" s="42"/>
      <c r="D420" s="8" t="s">
        <v>14</v>
      </c>
      <c r="E420" s="41" t="s">
        <v>44</v>
      </c>
      <c r="F420" s="42"/>
    </row>
    <row r="421" spans="1:6" x14ac:dyDescent="0.25">
      <c r="A421" s="8" t="s">
        <v>4</v>
      </c>
      <c r="B421" s="41" t="s">
        <v>58</v>
      </c>
      <c r="C421" s="43"/>
      <c r="D421" s="43"/>
      <c r="E421" s="43"/>
      <c r="F421" s="42"/>
    </row>
    <row r="422" spans="1:6" ht="32.25" customHeight="1" x14ac:dyDescent="0.25">
      <c r="A422" s="8" t="s">
        <v>8</v>
      </c>
      <c r="B422" s="41" t="s">
        <v>233</v>
      </c>
      <c r="C422" s="42"/>
      <c r="D422" s="8" t="s">
        <v>15</v>
      </c>
      <c r="E422" s="41" t="s">
        <v>285</v>
      </c>
      <c r="F422" s="42"/>
    </row>
    <row r="423" spans="1:6" x14ac:dyDescent="0.25">
      <c r="A423" s="8" t="s">
        <v>16</v>
      </c>
      <c r="B423" s="41" t="s">
        <v>164</v>
      </c>
      <c r="C423" s="42"/>
      <c r="D423" s="8" t="s">
        <v>15</v>
      </c>
      <c r="E423" s="41" t="s">
        <v>164</v>
      </c>
      <c r="F423" s="42"/>
    </row>
    <row r="424" spans="1:6" x14ac:dyDescent="0.25">
      <c r="A424" s="26"/>
      <c r="B424" s="26"/>
      <c r="C424" s="26"/>
      <c r="D424" s="26"/>
    </row>
    <row r="425" spans="1:6" x14ac:dyDescent="0.25">
      <c r="A425" s="27"/>
      <c r="B425" s="10" t="s">
        <v>31</v>
      </c>
      <c r="C425" s="11" t="s">
        <v>32</v>
      </c>
      <c r="D425" s="11" t="s">
        <v>33</v>
      </c>
      <c r="E425" s="11" t="s">
        <v>34</v>
      </c>
      <c r="F425" s="11" t="s">
        <v>35</v>
      </c>
    </row>
    <row r="426" spans="1:6" x14ac:dyDescent="0.25">
      <c r="A426" s="9" t="s">
        <v>28</v>
      </c>
      <c r="B426" s="18">
        <v>0</v>
      </c>
      <c r="C426" s="18">
        <v>14</v>
      </c>
      <c r="D426" s="18">
        <v>15</v>
      </c>
      <c r="E426" s="18">
        <v>14</v>
      </c>
      <c r="F426" s="1">
        <v>43</v>
      </c>
    </row>
    <row r="428" spans="1:6" x14ac:dyDescent="0.25">
      <c r="E428" s="15" t="s">
        <v>56</v>
      </c>
      <c r="F428" s="30">
        <v>45337</v>
      </c>
    </row>
    <row r="429" spans="1:6" x14ac:dyDescent="0.25">
      <c r="E429" s="15" t="s">
        <v>55</v>
      </c>
      <c r="F429" s="40" t="s">
        <v>288</v>
      </c>
    </row>
    <row r="430" spans="1:6" x14ac:dyDescent="0.25">
      <c r="E430" s="38"/>
      <c r="F430" s="37"/>
    </row>
    <row r="431" spans="1:6" ht="35.25" customHeight="1" x14ac:dyDescent="0.3">
      <c r="A431" s="46" t="s">
        <v>240</v>
      </c>
      <c r="B431" s="47"/>
      <c r="C431" s="47"/>
      <c r="D431" s="47"/>
      <c r="E431" s="47"/>
      <c r="F431" s="48"/>
    </row>
    <row r="432" spans="1:6" x14ac:dyDescent="0.25">
      <c r="A432" s="8" t="s">
        <v>6</v>
      </c>
      <c r="B432" s="44" t="s">
        <v>147</v>
      </c>
      <c r="C432" s="49"/>
      <c r="D432" s="49"/>
      <c r="E432" s="49"/>
      <c r="F432" s="45"/>
    </row>
    <row r="433" spans="1:6" x14ac:dyDescent="0.25">
      <c r="A433" s="8" t="s">
        <v>5</v>
      </c>
      <c r="B433" s="44" t="s">
        <v>148</v>
      </c>
      <c r="C433" s="49"/>
      <c r="D433" s="49"/>
      <c r="E433" s="49"/>
      <c r="F433" s="45"/>
    </row>
    <row r="434" spans="1:6" ht="15" customHeight="1" x14ac:dyDescent="0.25">
      <c r="A434" s="8" t="s">
        <v>7</v>
      </c>
      <c r="B434" s="53" t="s">
        <v>213</v>
      </c>
      <c r="C434" s="53"/>
      <c r="D434" s="53"/>
      <c r="E434" s="53"/>
      <c r="F434" s="53"/>
    </row>
    <row r="435" spans="1:6" x14ac:dyDescent="0.25">
      <c r="B435" s="33"/>
      <c r="C435" s="33"/>
      <c r="D435" s="33"/>
      <c r="E435" s="33"/>
      <c r="F435" s="33"/>
    </row>
    <row r="436" spans="1:6" x14ac:dyDescent="0.25">
      <c r="A436" s="8" t="s">
        <v>9</v>
      </c>
      <c r="B436" s="41" t="s">
        <v>241</v>
      </c>
      <c r="C436" s="43"/>
      <c r="D436" s="43"/>
      <c r="E436" s="43"/>
      <c r="F436" s="42"/>
    </row>
    <row r="437" spans="1:6" x14ac:dyDescent="0.25">
      <c r="A437" s="8" t="s">
        <v>0</v>
      </c>
      <c r="B437" s="41" t="s">
        <v>242</v>
      </c>
      <c r="C437" s="43"/>
      <c r="D437" s="43"/>
      <c r="E437" s="43"/>
      <c r="F437" s="42"/>
    </row>
    <row r="438" spans="1:6" x14ac:dyDescent="0.25">
      <c r="A438" s="8" t="s">
        <v>10</v>
      </c>
      <c r="B438" s="41" t="s">
        <v>243</v>
      </c>
      <c r="C438" s="43"/>
      <c r="D438" s="43"/>
      <c r="E438" s="43"/>
      <c r="F438" s="42"/>
    </row>
    <row r="439" spans="1:6" x14ac:dyDescent="0.25">
      <c r="A439" s="8" t="s">
        <v>1</v>
      </c>
      <c r="B439" s="44" t="s">
        <v>19</v>
      </c>
      <c r="C439" s="49"/>
      <c r="D439" s="49"/>
      <c r="E439" s="49"/>
      <c r="F439" s="45"/>
    </row>
    <row r="440" spans="1:6" ht="32.25" customHeight="1" x14ac:dyDescent="0.25">
      <c r="A440" s="8" t="s">
        <v>2</v>
      </c>
      <c r="B440" s="44" t="s">
        <v>272</v>
      </c>
      <c r="C440" s="45"/>
      <c r="D440" s="8" t="s">
        <v>13</v>
      </c>
      <c r="E440" s="41" t="s">
        <v>42</v>
      </c>
      <c r="F440" s="42"/>
    </row>
    <row r="441" spans="1:6" x14ac:dyDescent="0.25">
      <c r="A441" s="8" t="s">
        <v>11</v>
      </c>
      <c r="B441" s="41" t="s">
        <v>43</v>
      </c>
      <c r="C441" s="42"/>
      <c r="D441" s="8" t="s">
        <v>3</v>
      </c>
      <c r="E441" s="41" t="s">
        <v>39</v>
      </c>
      <c r="F441" s="42"/>
    </row>
    <row r="442" spans="1:6" x14ac:dyDescent="0.25">
      <c r="A442" s="8" t="s">
        <v>12</v>
      </c>
      <c r="B442" s="41" t="s">
        <v>40</v>
      </c>
      <c r="C442" s="42"/>
      <c r="D442" s="8" t="s">
        <v>14</v>
      </c>
      <c r="E442" s="41" t="s">
        <v>44</v>
      </c>
      <c r="F442" s="42"/>
    </row>
    <row r="443" spans="1:6" x14ac:dyDescent="0.25">
      <c r="A443" s="8" t="s">
        <v>4</v>
      </c>
      <c r="B443" s="41" t="s">
        <v>58</v>
      </c>
      <c r="C443" s="43"/>
      <c r="D443" s="43"/>
      <c r="E443" s="43"/>
      <c r="F443" s="42"/>
    </row>
    <row r="444" spans="1:6" x14ac:dyDescent="0.25">
      <c r="A444" s="8" t="s">
        <v>8</v>
      </c>
      <c r="B444" s="41" t="s">
        <v>244</v>
      </c>
      <c r="C444" s="42"/>
      <c r="D444" s="8" t="s">
        <v>15</v>
      </c>
      <c r="E444" s="41" t="s">
        <v>245</v>
      </c>
      <c r="F444" s="42"/>
    </row>
    <row r="445" spans="1:6" x14ac:dyDescent="0.25">
      <c r="A445" s="8" t="s">
        <v>16</v>
      </c>
      <c r="B445" s="41" t="s">
        <v>164</v>
      </c>
      <c r="C445" s="42"/>
      <c r="D445" s="8" t="s">
        <v>15</v>
      </c>
      <c r="E445" s="41" t="s">
        <v>164</v>
      </c>
      <c r="F445" s="42"/>
    </row>
    <row r="446" spans="1:6" x14ac:dyDescent="0.25">
      <c r="A446" s="26"/>
      <c r="B446" s="26"/>
      <c r="C446" s="26"/>
      <c r="D446" s="26"/>
    </row>
    <row r="447" spans="1:6" x14ac:dyDescent="0.25">
      <c r="A447" s="27"/>
      <c r="B447" s="10" t="s">
        <v>31</v>
      </c>
      <c r="C447" s="11" t="s">
        <v>32</v>
      </c>
      <c r="D447" s="11" t="s">
        <v>33</v>
      </c>
      <c r="E447" s="11" t="s">
        <v>34</v>
      </c>
      <c r="F447" s="11" t="s">
        <v>35</v>
      </c>
    </row>
    <row r="448" spans="1:6" x14ac:dyDescent="0.25">
      <c r="A448" s="9" t="s">
        <v>28</v>
      </c>
      <c r="B448" s="32">
        <v>1020</v>
      </c>
      <c r="C448" s="32">
        <v>870</v>
      </c>
      <c r="D448" s="32">
        <v>970</v>
      </c>
      <c r="E448" s="32">
        <v>1040</v>
      </c>
      <c r="F448" s="1">
        <f>SUM(B448:E448)</f>
        <v>3900</v>
      </c>
    </row>
    <row r="449" spans="1:6" ht="9" customHeight="1" x14ac:dyDescent="0.25"/>
    <row r="450" spans="1:6" x14ac:dyDescent="0.25">
      <c r="E450" s="15" t="s">
        <v>56</v>
      </c>
      <c r="F450" s="30">
        <v>45337</v>
      </c>
    </row>
    <row r="451" spans="1:6" x14ac:dyDescent="0.25">
      <c r="E451" s="15" t="s">
        <v>55</v>
      </c>
      <c r="F451" s="40" t="s">
        <v>288</v>
      </c>
    </row>
    <row r="452" spans="1:6" ht="12" customHeight="1" x14ac:dyDescent="0.25"/>
    <row r="453" spans="1:6" ht="10.5" customHeight="1" x14ac:dyDescent="0.25"/>
    <row r="454" spans="1:6" ht="35.25" customHeight="1" x14ac:dyDescent="0.3">
      <c r="A454" s="46" t="s">
        <v>240</v>
      </c>
      <c r="B454" s="47"/>
      <c r="C454" s="47"/>
      <c r="D454" s="47"/>
      <c r="E454" s="47"/>
      <c r="F454" s="48"/>
    </row>
    <row r="455" spans="1:6" x14ac:dyDescent="0.25">
      <c r="A455" s="8" t="s">
        <v>6</v>
      </c>
      <c r="B455" s="41" t="s">
        <v>147</v>
      </c>
      <c r="C455" s="43"/>
      <c r="D455" s="43"/>
      <c r="E455" s="43"/>
      <c r="F455" s="42"/>
    </row>
    <row r="456" spans="1:6" x14ac:dyDescent="0.25">
      <c r="A456" s="8" t="s">
        <v>5</v>
      </c>
      <c r="B456" s="41" t="s">
        <v>148</v>
      </c>
      <c r="C456" s="43"/>
      <c r="D456" s="43"/>
      <c r="E456" s="43"/>
      <c r="F456" s="42"/>
    </row>
    <row r="457" spans="1:6" x14ac:dyDescent="0.25">
      <c r="A457" s="8" t="s">
        <v>7</v>
      </c>
      <c r="B457" s="53" t="s">
        <v>213</v>
      </c>
      <c r="C457" s="53"/>
      <c r="D457" s="53"/>
      <c r="E457" s="53"/>
      <c r="F457" s="53"/>
    </row>
    <row r="458" spans="1:6" ht="9" customHeight="1" x14ac:dyDescent="0.25">
      <c r="B458" s="25"/>
      <c r="C458" s="25"/>
      <c r="D458" s="25"/>
      <c r="E458" s="25"/>
      <c r="F458" s="25"/>
    </row>
    <row r="459" spans="1:6" x14ac:dyDescent="0.25">
      <c r="A459" s="8" t="s">
        <v>9</v>
      </c>
      <c r="B459" s="51" t="s">
        <v>246</v>
      </c>
      <c r="C459" s="54"/>
      <c r="D459" s="54"/>
      <c r="E459" s="54"/>
      <c r="F459" s="52"/>
    </row>
    <row r="460" spans="1:6" x14ac:dyDescent="0.25">
      <c r="A460" s="8" t="s">
        <v>0</v>
      </c>
      <c r="B460" s="55" t="s">
        <v>247</v>
      </c>
      <c r="C460" s="56"/>
      <c r="D460" s="56"/>
      <c r="E460" s="56"/>
      <c r="F460" s="57"/>
    </row>
    <row r="461" spans="1:6" x14ac:dyDescent="0.25">
      <c r="A461" s="8" t="s">
        <v>10</v>
      </c>
      <c r="B461" s="58" t="s">
        <v>248</v>
      </c>
      <c r="C461" s="59"/>
      <c r="D461" s="59"/>
      <c r="E461" s="59"/>
      <c r="F461" s="60"/>
    </row>
    <row r="462" spans="1:6" x14ac:dyDescent="0.25">
      <c r="A462" s="8" t="s">
        <v>1</v>
      </c>
      <c r="B462" s="55" t="s">
        <v>20</v>
      </c>
      <c r="C462" s="56"/>
      <c r="D462" s="56"/>
      <c r="E462" s="56"/>
      <c r="F462" s="57"/>
    </row>
    <row r="463" spans="1:6" ht="66.75" customHeight="1" x14ac:dyDescent="0.25">
      <c r="A463" s="8" t="s">
        <v>2</v>
      </c>
      <c r="B463" s="55" t="s">
        <v>270</v>
      </c>
      <c r="C463" s="57"/>
      <c r="D463" s="8" t="s">
        <v>13</v>
      </c>
      <c r="E463" s="51" t="s">
        <v>45</v>
      </c>
      <c r="F463" s="52"/>
    </row>
    <row r="464" spans="1:6" x14ac:dyDescent="0.25">
      <c r="A464" s="8" t="s">
        <v>11</v>
      </c>
      <c r="B464" s="51" t="s">
        <v>43</v>
      </c>
      <c r="C464" s="52"/>
      <c r="D464" s="8" t="s">
        <v>3</v>
      </c>
      <c r="E464" s="51" t="s">
        <v>41</v>
      </c>
      <c r="F464" s="52"/>
    </row>
    <row r="465" spans="1:6" x14ac:dyDescent="0.25">
      <c r="A465" s="8" t="s">
        <v>12</v>
      </c>
      <c r="B465" s="51" t="s">
        <v>40</v>
      </c>
      <c r="C465" s="52"/>
      <c r="D465" s="8" t="s">
        <v>14</v>
      </c>
      <c r="E465" s="51" t="s">
        <v>49</v>
      </c>
      <c r="F465" s="52"/>
    </row>
    <row r="466" spans="1:6" x14ac:dyDescent="0.25">
      <c r="A466" s="8" t="s">
        <v>4</v>
      </c>
      <c r="B466" s="41" t="s">
        <v>58</v>
      </c>
      <c r="C466" s="43"/>
      <c r="D466" s="43"/>
      <c r="E466" s="43"/>
      <c r="F466" s="42"/>
    </row>
    <row r="467" spans="1:6" x14ac:dyDescent="0.25">
      <c r="A467" s="8" t="s">
        <v>8</v>
      </c>
      <c r="B467" s="44" t="s">
        <v>249</v>
      </c>
      <c r="C467" s="45"/>
      <c r="D467" s="8" t="s">
        <v>15</v>
      </c>
      <c r="E467" s="44" t="s">
        <v>250</v>
      </c>
      <c r="F467" s="45"/>
    </row>
    <row r="468" spans="1:6" x14ac:dyDescent="0.25">
      <c r="A468" s="8" t="s">
        <v>16</v>
      </c>
      <c r="B468" s="44" t="s">
        <v>164</v>
      </c>
      <c r="C468" s="45"/>
      <c r="D468" s="8" t="s">
        <v>15</v>
      </c>
      <c r="E468" s="44" t="s">
        <v>164</v>
      </c>
      <c r="F468" s="45"/>
    </row>
    <row r="469" spans="1:6" ht="7.5" customHeight="1" x14ac:dyDescent="0.25">
      <c r="A469" s="26"/>
      <c r="B469" s="26"/>
      <c r="C469" s="26"/>
      <c r="D469" s="26"/>
    </row>
    <row r="470" spans="1:6" x14ac:dyDescent="0.25">
      <c r="A470" s="27"/>
      <c r="B470" s="10" t="s">
        <v>31</v>
      </c>
      <c r="C470" s="11" t="s">
        <v>32</v>
      </c>
      <c r="D470" s="11" t="s">
        <v>33</v>
      </c>
      <c r="E470" s="11" t="s">
        <v>34</v>
      </c>
      <c r="F470" s="11" t="s">
        <v>35</v>
      </c>
    </row>
    <row r="471" spans="1:6" x14ac:dyDescent="0.25">
      <c r="A471" s="9" t="s">
        <v>28</v>
      </c>
      <c r="B471" s="18" t="s">
        <v>164</v>
      </c>
      <c r="C471" s="18">
        <v>90</v>
      </c>
      <c r="D471" s="18" t="s">
        <v>164</v>
      </c>
      <c r="E471" s="18">
        <v>90</v>
      </c>
      <c r="F471" s="1">
        <v>90</v>
      </c>
    </row>
    <row r="472" spans="1:6" ht="7.5" customHeight="1" x14ac:dyDescent="0.25"/>
    <row r="473" spans="1:6" x14ac:dyDescent="0.25">
      <c r="E473" s="15" t="s">
        <v>56</v>
      </c>
      <c r="F473" s="30">
        <v>45337</v>
      </c>
    </row>
    <row r="474" spans="1:6" x14ac:dyDescent="0.25">
      <c r="E474" s="15" t="s">
        <v>55</v>
      </c>
      <c r="F474" s="40" t="s">
        <v>288</v>
      </c>
    </row>
    <row r="475" spans="1:6" ht="10.5" customHeight="1" x14ac:dyDescent="0.25"/>
    <row r="476" spans="1:6" ht="35.25" customHeight="1" x14ac:dyDescent="0.3">
      <c r="A476" s="46" t="s">
        <v>240</v>
      </c>
      <c r="B476" s="47"/>
      <c r="C476" s="47"/>
      <c r="D476" s="47"/>
      <c r="E476" s="47"/>
      <c r="F476" s="48"/>
    </row>
    <row r="477" spans="1:6" x14ac:dyDescent="0.25">
      <c r="A477" s="8" t="s">
        <v>6</v>
      </c>
      <c r="B477" s="44" t="s">
        <v>147</v>
      </c>
      <c r="C477" s="49"/>
      <c r="D477" s="49"/>
      <c r="E477" s="49"/>
      <c r="F477" s="45"/>
    </row>
    <row r="478" spans="1:6" x14ac:dyDescent="0.25">
      <c r="A478" s="8" t="s">
        <v>5</v>
      </c>
      <c r="B478" s="44" t="s">
        <v>148</v>
      </c>
      <c r="C478" s="49"/>
      <c r="D478" s="49"/>
      <c r="E478" s="49"/>
      <c r="F478" s="45"/>
    </row>
    <row r="479" spans="1:6" x14ac:dyDescent="0.25">
      <c r="A479" s="8" t="s">
        <v>7</v>
      </c>
      <c r="B479" s="50" t="s">
        <v>213</v>
      </c>
      <c r="C479" s="50"/>
      <c r="D479" s="50"/>
      <c r="E479" s="50"/>
      <c r="F479" s="50"/>
    </row>
    <row r="480" spans="1:6" ht="9" customHeight="1" x14ac:dyDescent="0.25">
      <c r="B480" s="25"/>
      <c r="C480" s="25"/>
      <c r="D480" s="25"/>
      <c r="E480" s="25"/>
      <c r="F480" s="25"/>
    </row>
    <row r="481" spans="1:6" x14ac:dyDescent="0.25">
      <c r="A481" s="8" t="s">
        <v>9</v>
      </c>
      <c r="B481" s="41" t="s">
        <v>251</v>
      </c>
      <c r="C481" s="43"/>
      <c r="D481" s="43"/>
      <c r="E481" s="43"/>
      <c r="F481" s="42"/>
    </row>
    <row r="482" spans="1:6" x14ac:dyDescent="0.25">
      <c r="A482" s="8" t="s">
        <v>0</v>
      </c>
      <c r="B482" s="41" t="s">
        <v>252</v>
      </c>
      <c r="C482" s="43"/>
      <c r="D482" s="43"/>
      <c r="E482" s="43"/>
      <c r="F482" s="42"/>
    </row>
    <row r="483" spans="1:6" x14ac:dyDescent="0.25">
      <c r="A483" s="8" t="s">
        <v>10</v>
      </c>
      <c r="B483" s="41" t="s">
        <v>253</v>
      </c>
      <c r="C483" s="43"/>
      <c r="D483" s="43"/>
      <c r="E483" s="43"/>
      <c r="F483" s="42"/>
    </row>
    <row r="484" spans="1:6" x14ac:dyDescent="0.25">
      <c r="A484" s="8" t="s">
        <v>1</v>
      </c>
      <c r="B484" s="44" t="s">
        <v>20</v>
      </c>
      <c r="C484" s="49"/>
      <c r="D484" s="49"/>
      <c r="E484" s="49"/>
      <c r="F484" s="45"/>
    </row>
    <row r="485" spans="1:6" x14ac:dyDescent="0.25">
      <c r="A485" s="8" t="s">
        <v>2</v>
      </c>
      <c r="B485" s="44" t="s">
        <v>254</v>
      </c>
      <c r="C485" s="45"/>
      <c r="D485" s="8" t="s">
        <v>13</v>
      </c>
      <c r="E485" s="41" t="s">
        <v>48</v>
      </c>
      <c r="F485" s="42"/>
    </row>
    <row r="486" spans="1:6" x14ac:dyDescent="0.25">
      <c r="A486" s="8" t="s">
        <v>11</v>
      </c>
      <c r="B486" s="41" t="s">
        <v>43</v>
      </c>
      <c r="C486" s="42"/>
      <c r="D486" s="8" t="s">
        <v>3</v>
      </c>
      <c r="E486" s="41" t="s">
        <v>41</v>
      </c>
      <c r="F486" s="42"/>
    </row>
    <row r="487" spans="1:6" x14ac:dyDescent="0.25">
      <c r="A487" s="8" t="s">
        <v>12</v>
      </c>
      <c r="B487" s="41" t="s">
        <v>40</v>
      </c>
      <c r="C487" s="42"/>
      <c r="D487" s="8" t="s">
        <v>14</v>
      </c>
      <c r="E487" s="41" t="s">
        <v>49</v>
      </c>
      <c r="F487" s="42"/>
    </row>
    <row r="488" spans="1:6" x14ac:dyDescent="0.25">
      <c r="A488" s="8" t="s">
        <v>4</v>
      </c>
      <c r="B488" s="41" t="s">
        <v>58</v>
      </c>
      <c r="C488" s="43"/>
      <c r="D488" s="43"/>
      <c r="E488" s="43"/>
      <c r="F488" s="42"/>
    </row>
    <row r="489" spans="1:6" x14ac:dyDescent="0.25">
      <c r="A489" s="8" t="s">
        <v>8</v>
      </c>
      <c r="B489" s="44" t="s">
        <v>255</v>
      </c>
      <c r="C489" s="45"/>
      <c r="D489" s="8" t="s">
        <v>15</v>
      </c>
      <c r="E489" s="44" t="s">
        <v>256</v>
      </c>
      <c r="F489" s="45"/>
    </row>
    <row r="490" spans="1:6" x14ac:dyDescent="0.25">
      <c r="A490" s="8" t="s">
        <v>16</v>
      </c>
      <c r="B490" s="44" t="s">
        <v>257</v>
      </c>
      <c r="C490" s="45"/>
      <c r="D490" s="8" t="s">
        <v>15</v>
      </c>
      <c r="E490" s="44" t="s">
        <v>256</v>
      </c>
      <c r="F490" s="45"/>
    </row>
    <row r="491" spans="1:6" ht="10.5" customHeight="1" x14ac:dyDescent="0.25">
      <c r="A491" s="26"/>
      <c r="B491" s="26"/>
      <c r="C491" s="26"/>
      <c r="D491" s="26"/>
    </row>
    <row r="492" spans="1:6" x14ac:dyDescent="0.25">
      <c r="A492" s="27"/>
      <c r="B492" s="10" t="s">
        <v>31</v>
      </c>
      <c r="C492" s="11" t="s">
        <v>32</v>
      </c>
      <c r="D492" s="11" t="s">
        <v>33</v>
      </c>
      <c r="E492" s="11" t="s">
        <v>34</v>
      </c>
      <c r="F492" s="11" t="s">
        <v>35</v>
      </c>
    </row>
    <row r="493" spans="1:6" x14ac:dyDescent="0.25">
      <c r="A493" s="9" t="s">
        <v>28</v>
      </c>
      <c r="B493" s="28" t="s">
        <v>164</v>
      </c>
      <c r="C493" s="28" t="s">
        <v>164</v>
      </c>
      <c r="D493" s="28" t="s">
        <v>164</v>
      </c>
      <c r="E493" s="32">
        <v>3</v>
      </c>
      <c r="F493" s="1">
        <f>E493</f>
        <v>3</v>
      </c>
    </row>
    <row r="494" spans="1:6" x14ac:dyDescent="0.25">
      <c r="A494" s="9" t="s">
        <v>29</v>
      </c>
      <c r="B494" s="28" t="s">
        <v>164</v>
      </c>
      <c r="C494" s="28" t="s">
        <v>164</v>
      </c>
      <c r="D494" s="28" t="s">
        <v>164</v>
      </c>
      <c r="E494" s="32">
        <v>3</v>
      </c>
      <c r="F494" s="1">
        <f>E494</f>
        <v>3</v>
      </c>
    </row>
    <row r="495" spans="1:6" x14ac:dyDescent="0.25">
      <c r="A495" s="8" t="s">
        <v>30</v>
      </c>
      <c r="B495" s="12" t="e">
        <f>+B493/B494</f>
        <v>#VALUE!</v>
      </c>
      <c r="C495" s="12" t="e">
        <f>+C493/C494</f>
        <v>#VALUE!</v>
      </c>
      <c r="D495" s="12" t="e">
        <f>+D493/D494</f>
        <v>#VALUE!</v>
      </c>
      <c r="E495" s="12">
        <f>+E493/E494</f>
        <v>1</v>
      </c>
      <c r="F495" s="12">
        <f>E495</f>
        <v>1</v>
      </c>
    </row>
    <row r="496" spans="1:6" ht="9" customHeight="1" x14ac:dyDescent="0.25">
      <c r="E496" s="24"/>
    </row>
    <row r="497" spans="1:6" x14ac:dyDescent="0.25">
      <c r="E497" s="15" t="s">
        <v>56</v>
      </c>
      <c r="F497" s="30">
        <v>45337</v>
      </c>
    </row>
    <row r="498" spans="1:6" x14ac:dyDescent="0.25">
      <c r="E498" s="15" t="s">
        <v>55</v>
      </c>
      <c r="F498" s="40" t="s">
        <v>288</v>
      </c>
    </row>
    <row r="500" spans="1:6" ht="35.25" customHeight="1" x14ac:dyDescent="0.3">
      <c r="A500" s="46" t="s">
        <v>240</v>
      </c>
      <c r="B500" s="47"/>
      <c r="C500" s="47"/>
      <c r="D500" s="47"/>
      <c r="E500" s="47"/>
      <c r="F500" s="48"/>
    </row>
    <row r="501" spans="1:6" x14ac:dyDescent="0.25">
      <c r="A501" s="8" t="s">
        <v>6</v>
      </c>
      <c r="B501" s="44" t="s">
        <v>147</v>
      </c>
      <c r="C501" s="49"/>
      <c r="D501" s="49"/>
      <c r="E501" s="49"/>
      <c r="F501" s="45"/>
    </row>
    <row r="502" spans="1:6" x14ac:dyDescent="0.25">
      <c r="A502" s="8" t="s">
        <v>5</v>
      </c>
      <c r="B502" s="44" t="s">
        <v>148</v>
      </c>
      <c r="C502" s="49"/>
      <c r="D502" s="49"/>
      <c r="E502" s="49"/>
      <c r="F502" s="45"/>
    </row>
    <row r="503" spans="1:6" x14ac:dyDescent="0.25">
      <c r="A503" s="8" t="s">
        <v>7</v>
      </c>
      <c r="B503" s="50" t="s">
        <v>213</v>
      </c>
      <c r="C503" s="50"/>
      <c r="D503" s="50"/>
      <c r="E503" s="50"/>
      <c r="F503" s="50"/>
    </row>
    <row r="504" spans="1:6" x14ac:dyDescent="0.25">
      <c r="B504" s="25"/>
      <c r="C504" s="25"/>
      <c r="D504" s="25"/>
      <c r="E504" s="25"/>
      <c r="F504" s="25"/>
    </row>
    <row r="505" spans="1:6" x14ac:dyDescent="0.25">
      <c r="A505" s="8" t="s">
        <v>9</v>
      </c>
      <c r="B505" s="41" t="s">
        <v>258</v>
      </c>
      <c r="C505" s="43"/>
      <c r="D505" s="43"/>
      <c r="E505" s="43"/>
      <c r="F505" s="42"/>
    </row>
    <row r="506" spans="1:6" x14ac:dyDescent="0.25">
      <c r="A506" s="8" t="s">
        <v>0</v>
      </c>
      <c r="B506" s="41" t="s">
        <v>259</v>
      </c>
      <c r="C506" s="43"/>
      <c r="D506" s="43"/>
      <c r="E506" s="43"/>
      <c r="F506" s="42"/>
    </row>
    <row r="507" spans="1:6" x14ac:dyDescent="0.25">
      <c r="A507" s="8" t="s">
        <v>10</v>
      </c>
      <c r="B507" s="41" t="s">
        <v>260</v>
      </c>
      <c r="C507" s="43"/>
      <c r="D507" s="43"/>
      <c r="E507" s="43"/>
      <c r="F507" s="42"/>
    </row>
    <row r="508" spans="1:6" x14ac:dyDescent="0.25">
      <c r="A508" s="8" t="s">
        <v>1</v>
      </c>
      <c r="B508" s="41" t="s">
        <v>20</v>
      </c>
      <c r="C508" s="43"/>
      <c r="D508" s="43"/>
      <c r="E508" s="43"/>
      <c r="F508" s="42"/>
    </row>
    <row r="509" spans="1:6" ht="47.25" customHeight="1" x14ac:dyDescent="0.25">
      <c r="A509" s="8" t="s">
        <v>2</v>
      </c>
      <c r="B509" s="41" t="s">
        <v>261</v>
      </c>
      <c r="C509" s="42"/>
      <c r="D509" s="8" t="s">
        <v>13</v>
      </c>
      <c r="E509" s="41" t="s">
        <v>42</v>
      </c>
      <c r="F509" s="42"/>
    </row>
    <row r="510" spans="1:6" x14ac:dyDescent="0.25">
      <c r="A510" s="8" t="s">
        <v>11</v>
      </c>
      <c r="B510" s="41" t="s">
        <v>43</v>
      </c>
      <c r="C510" s="42"/>
      <c r="D510" s="8" t="s">
        <v>3</v>
      </c>
      <c r="E510" s="41" t="s">
        <v>41</v>
      </c>
      <c r="F510" s="42"/>
    </row>
    <row r="511" spans="1:6" x14ac:dyDescent="0.25">
      <c r="A511" s="8" t="s">
        <v>12</v>
      </c>
      <c r="B511" s="41" t="s">
        <v>40</v>
      </c>
      <c r="C511" s="42"/>
      <c r="D511" s="8" t="s">
        <v>14</v>
      </c>
      <c r="E511" s="41" t="s">
        <v>44</v>
      </c>
      <c r="F511" s="42"/>
    </row>
    <row r="512" spans="1:6" x14ac:dyDescent="0.25">
      <c r="A512" s="8" t="s">
        <v>4</v>
      </c>
      <c r="B512" s="41" t="s">
        <v>58</v>
      </c>
      <c r="C512" s="43"/>
      <c r="D512" s="43"/>
      <c r="E512" s="43"/>
      <c r="F512" s="42"/>
    </row>
    <row r="513" spans="1:6" x14ac:dyDescent="0.25">
      <c r="A513" s="8" t="s">
        <v>8</v>
      </c>
      <c r="B513" s="44" t="s">
        <v>286</v>
      </c>
      <c r="C513" s="45"/>
      <c r="D513" s="8" t="s">
        <v>15</v>
      </c>
      <c r="E513" s="44" t="s">
        <v>262</v>
      </c>
      <c r="F513" s="45"/>
    </row>
    <row r="514" spans="1:6" x14ac:dyDescent="0.25">
      <c r="A514" s="8" t="s">
        <v>16</v>
      </c>
      <c r="B514" s="44" t="s">
        <v>287</v>
      </c>
      <c r="C514" s="45"/>
      <c r="D514" s="8" t="s">
        <v>15</v>
      </c>
      <c r="E514" s="44" t="s">
        <v>262</v>
      </c>
      <c r="F514" s="45"/>
    </row>
    <row r="515" spans="1:6" x14ac:dyDescent="0.25">
      <c r="A515" s="26"/>
      <c r="B515" s="26"/>
      <c r="C515" s="26"/>
      <c r="D515" s="26"/>
    </row>
    <row r="516" spans="1:6" x14ac:dyDescent="0.25">
      <c r="A516" s="27"/>
      <c r="B516" s="10" t="s">
        <v>31</v>
      </c>
      <c r="C516" s="11" t="s">
        <v>32</v>
      </c>
      <c r="D516" s="11" t="s">
        <v>33</v>
      </c>
      <c r="E516" s="11" t="s">
        <v>34</v>
      </c>
      <c r="F516" s="11" t="s">
        <v>35</v>
      </c>
    </row>
    <row r="517" spans="1:6" x14ac:dyDescent="0.25">
      <c r="A517" s="9" t="s">
        <v>28</v>
      </c>
      <c r="B517" s="28">
        <v>19</v>
      </c>
      <c r="C517" s="28">
        <v>27</v>
      </c>
      <c r="D517" s="28">
        <v>27</v>
      </c>
      <c r="E517" s="28">
        <v>27</v>
      </c>
      <c r="F517" s="1">
        <v>27</v>
      </c>
    </row>
    <row r="518" spans="1:6" x14ac:dyDescent="0.25">
      <c r="A518" s="9" t="s">
        <v>29</v>
      </c>
      <c r="B518" s="28">
        <v>28</v>
      </c>
      <c r="C518" s="28">
        <v>28</v>
      </c>
      <c r="D518" s="28">
        <v>28</v>
      </c>
      <c r="E518" s="28">
        <v>28</v>
      </c>
      <c r="F518" s="1">
        <v>28</v>
      </c>
    </row>
    <row r="519" spans="1:6" x14ac:dyDescent="0.25">
      <c r="A519" s="8" t="s">
        <v>30</v>
      </c>
      <c r="B519" s="12">
        <f>+B517/B518</f>
        <v>0.6785714285714286</v>
      </c>
      <c r="C519" s="12">
        <f>+C517/C518</f>
        <v>0.9642857142857143</v>
      </c>
      <c r="D519" s="12">
        <f>+D517/D518</f>
        <v>0.9642857142857143</v>
      </c>
      <c r="E519" s="12">
        <f>+E517/E518</f>
        <v>0.9642857142857143</v>
      </c>
      <c r="F519" s="12">
        <f>+F517/F518</f>
        <v>0.9642857142857143</v>
      </c>
    </row>
    <row r="521" spans="1:6" x14ac:dyDescent="0.25">
      <c r="E521" s="15" t="s">
        <v>56</v>
      </c>
      <c r="F521" s="30">
        <v>45337</v>
      </c>
    </row>
    <row r="522" spans="1:6" x14ac:dyDescent="0.25">
      <c r="E522" s="15" t="s">
        <v>55</v>
      </c>
      <c r="F522" s="40" t="s">
        <v>288</v>
      </c>
    </row>
    <row r="524" spans="1:6" ht="35.25" customHeight="1" x14ac:dyDescent="0.3">
      <c r="A524" s="46" t="s">
        <v>240</v>
      </c>
      <c r="B524" s="47"/>
      <c r="C524" s="47"/>
      <c r="D524" s="47"/>
      <c r="E524" s="47"/>
      <c r="F524" s="48"/>
    </row>
    <row r="525" spans="1:6" x14ac:dyDescent="0.25">
      <c r="A525" s="8" t="s">
        <v>6</v>
      </c>
      <c r="B525" s="44" t="s">
        <v>147</v>
      </c>
      <c r="C525" s="49"/>
      <c r="D525" s="49"/>
      <c r="E525" s="49"/>
      <c r="F525" s="45"/>
    </row>
    <row r="526" spans="1:6" x14ac:dyDescent="0.25">
      <c r="A526" s="8" t="s">
        <v>5</v>
      </c>
      <c r="B526" s="44" t="s">
        <v>148</v>
      </c>
      <c r="C526" s="49"/>
      <c r="D526" s="49"/>
      <c r="E526" s="49"/>
      <c r="F526" s="45"/>
    </row>
    <row r="527" spans="1:6" x14ac:dyDescent="0.25">
      <c r="A527" s="8" t="s">
        <v>7</v>
      </c>
      <c r="B527" s="50" t="s">
        <v>213</v>
      </c>
      <c r="C527" s="50"/>
      <c r="D527" s="50"/>
      <c r="E527" s="50"/>
      <c r="F527" s="50"/>
    </row>
    <row r="528" spans="1:6" x14ac:dyDescent="0.25">
      <c r="B528" s="25"/>
      <c r="C528" s="25"/>
      <c r="D528" s="25"/>
      <c r="E528" s="25"/>
      <c r="F528" s="25"/>
    </row>
    <row r="529" spans="1:6" x14ac:dyDescent="0.25">
      <c r="A529" s="8" t="s">
        <v>9</v>
      </c>
      <c r="B529" s="41" t="s">
        <v>263</v>
      </c>
      <c r="C529" s="43"/>
      <c r="D529" s="43"/>
      <c r="E529" s="43"/>
      <c r="F529" s="42"/>
    </row>
    <row r="530" spans="1:6" x14ac:dyDescent="0.25">
      <c r="A530" s="8" t="s">
        <v>0</v>
      </c>
      <c r="B530" s="41" t="s">
        <v>264</v>
      </c>
      <c r="C530" s="43"/>
      <c r="D530" s="43"/>
      <c r="E530" s="43"/>
      <c r="F530" s="42"/>
    </row>
    <row r="531" spans="1:6" x14ac:dyDescent="0.25">
      <c r="A531" s="8" t="s">
        <v>10</v>
      </c>
      <c r="B531" s="44" t="s">
        <v>265</v>
      </c>
      <c r="C531" s="49"/>
      <c r="D531" s="49"/>
      <c r="E531" s="49"/>
      <c r="F531" s="45"/>
    </row>
    <row r="532" spans="1:6" x14ac:dyDescent="0.25">
      <c r="A532" s="8" t="s">
        <v>1</v>
      </c>
      <c r="B532" s="44" t="s">
        <v>20</v>
      </c>
      <c r="C532" s="49"/>
      <c r="D532" s="49"/>
      <c r="E532" s="49"/>
      <c r="F532" s="45"/>
    </row>
    <row r="533" spans="1:6" ht="44.25" customHeight="1" x14ac:dyDescent="0.25">
      <c r="A533" s="8" t="s">
        <v>2</v>
      </c>
      <c r="B533" s="44" t="s">
        <v>266</v>
      </c>
      <c r="C533" s="45"/>
      <c r="D533" s="8" t="s">
        <v>13</v>
      </c>
      <c r="E533" s="41" t="s">
        <v>42</v>
      </c>
      <c r="F533" s="42"/>
    </row>
    <row r="534" spans="1:6" x14ac:dyDescent="0.25">
      <c r="A534" s="8" t="s">
        <v>11</v>
      </c>
      <c r="B534" s="41" t="s">
        <v>43</v>
      </c>
      <c r="C534" s="42"/>
      <c r="D534" s="8" t="s">
        <v>3</v>
      </c>
      <c r="E534" s="41" t="s">
        <v>41</v>
      </c>
      <c r="F534" s="42"/>
    </row>
    <row r="535" spans="1:6" x14ac:dyDescent="0.25">
      <c r="A535" s="8" t="s">
        <v>12</v>
      </c>
      <c r="B535" s="41" t="s">
        <v>40</v>
      </c>
      <c r="C535" s="42"/>
      <c r="D535" s="8" t="s">
        <v>14</v>
      </c>
      <c r="E535" s="41" t="s">
        <v>44</v>
      </c>
      <c r="F535" s="42"/>
    </row>
    <row r="536" spans="1:6" x14ac:dyDescent="0.25">
      <c r="A536" s="8" t="s">
        <v>4</v>
      </c>
      <c r="B536" s="41" t="s">
        <v>58</v>
      </c>
      <c r="C536" s="43"/>
      <c r="D536" s="43"/>
      <c r="E536" s="43"/>
      <c r="F536" s="42"/>
    </row>
    <row r="537" spans="1:6" ht="30" customHeight="1" x14ac:dyDescent="0.25">
      <c r="A537" s="8" t="s">
        <v>8</v>
      </c>
      <c r="B537" s="44" t="s">
        <v>267</v>
      </c>
      <c r="C537" s="45"/>
      <c r="D537" s="8" t="s">
        <v>15</v>
      </c>
      <c r="E537" s="41" t="s">
        <v>268</v>
      </c>
      <c r="F537" s="42"/>
    </row>
    <row r="538" spans="1:6" x14ac:dyDescent="0.25">
      <c r="A538" s="8" t="s">
        <v>16</v>
      </c>
      <c r="B538" s="44" t="s">
        <v>269</v>
      </c>
      <c r="C538" s="45"/>
      <c r="D538" s="8" t="s">
        <v>15</v>
      </c>
      <c r="E538" s="41" t="s">
        <v>268</v>
      </c>
      <c r="F538" s="42"/>
    </row>
    <row r="539" spans="1:6" x14ac:dyDescent="0.25">
      <c r="A539" s="26"/>
      <c r="B539" s="26"/>
      <c r="C539" s="26"/>
      <c r="D539" s="26"/>
    </row>
    <row r="540" spans="1:6" x14ac:dyDescent="0.25">
      <c r="A540" s="27"/>
      <c r="B540" s="10" t="s">
        <v>31</v>
      </c>
      <c r="C540" s="11" t="s">
        <v>32</v>
      </c>
      <c r="D540" s="11" t="s">
        <v>33</v>
      </c>
      <c r="E540" s="11" t="s">
        <v>34</v>
      </c>
      <c r="F540" s="11" t="s">
        <v>35</v>
      </c>
    </row>
    <row r="541" spans="1:6" x14ac:dyDescent="0.25">
      <c r="A541" s="9" t="s">
        <v>28</v>
      </c>
      <c r="B541" s="28">
        <v>200</v>
      </c>
      <c r="C541" s="28">
        <v>380</v>
      </c>
      <c r="D541" s="28">
        <v>460</v>
      </c>
      <c r="E541" s="28">
        <v>510</v>
      </c>
      <c r="F541" s="1">
        <v>510</v>
      </c>
    </row>
    <row r="542" spans="1:6" x14ac:dyDescent="0.25">
      <c r="A542" s="9" t="s">
        <v>29</v>
      </c>
      <c r="B542" s="28">
        <v>1030</v>
      </c>
      <c r="C542" s="28">
        <v>1030</v>
      </c>
      <c r="D542" s="28">
        <v>1030</v>
      </c>
      <c r="E542" s="28">
        <v>1030</v>
      </c>
      <c r="F542" s="1">
        <v>1030</v>
      </c>
    </row>
    <row r="543" spans="1:6" x14ac:dyDescent="0.25">
      <c r="A543" s="8" t="s">
        <v>30</v>
      </c>
      <c r="B543" s="12">
        <f>+B541/B542</f>
        <v>0.1941747572815534</v>
      </c>
      <c r="C543" s="12">
        <f>+C541/C542</f>
        <v>0.36893203883495146</v>
      </c>
      <c r="D543" s="12">
        <f>+D541/D542</f>
        <v>0.44660194174757284</v>
      </c>
      <c r="E543" s="12">
        <f>+E541/E542</f>
        <v>0.49514563106796117</v>
      </c>
      <c r="F543" s="12">
        <f>+F541/F542</f>
        <v>0.49514563106796117</v>
      </c>
    </row>
    <row r="545" spans="5:6" x14ac:dyDescent="0.25">
      <c r="E545" s="15" t="s">
        <v>56</v>
      </c>
      <c r="F545" s="30">
        <v>45337</v>
      </c>
    </row>
    <row r="546" spans="5:6" x14ac:dyDescent="0.25">
      <c r="E546" s="15" t="s">
        <v>55</v>
      </c>
      <c r="F546" s="40" t="s">
        <v>288</v>
      </c>
    </row>
  </sheetData>
  <mergeCells count="453">
    <mergeCell ref="B419:C419"/>
    <mergeCell ref="E419:F419"/>
    <mergeCell ref="B420:C420"/>
    <mergeCell ref="E420:F420"/>
    <mergeCell ref="B421:F421"/>
    <mergeCell ref="B422:C422"/>
    <mergeCell ref="E422:F422"/>
    <mergeCell ref="B423:C423"/>
    <mergeCell ref="E423:F423"/>
    <mergeCell ref="B410:F410"/>
    <mergeCell ref="B411:F411"/>
    <mergeCell ref="B413:F413"/>
    <mergeCell ref="B414:F414"/>
    <mergeCell ref="B415:F415"/>
    <mergeCell ref="B416:F416"/>
    <mergeCell ref="B417:F417"/>
    <mergeCell ref="B418:C418"/>
    <mergeCell ref="E418:F418"/>
    <mergeCell ref="B397:C397"/>
    <mergeCell ref="E397:F397"/>
    <mergeCell ref="B398:F398"/>
    <mergeCell ref="B399:C399"/>
    <mergeCell ref="E399:F399"/>
    <mergeCell ref="B400:C400"/>
    <mergeCell ref="E400:F400"/>
    <mergeCell ref="A408:F408"/>
    <mergeCell ref="B409:F409"/>
    <mergeCell ref="B388:F388"/>
    <mergeCell ref="B390:F390"/>
    <mergeCell ref="B391:F391"/>
    <mergeCell ref="B392:F392"/>
    <mergeCell ref="B393:F393"/>
    <mergeCell ref="B394:F394"/>
    <mergeCell ref="B395:C395"/>
    <mergeCell ref="E395:F395"/>
    <mergeCell ref="B396:C396"/>
    <mergeCell ref="E396:F396"/>
    <mergeCell ref="A385:F385"/>
    <mergeCell ref="B386:F386"/>
    <mergeCell ref="B387:F387"/>
    <mergeCell ref="B302:C302"/>
    <mergeCell ref="E302:F302"/>
    <mergeCell ref="B294:F294"/>
    <mergeCell ref="B296:F296"/>
    <mergeCell ref="B297:F297"/>
    <mergeCell ref="B298:F298"/>
    <mergeCell ref="B299:F299"/>
    <mergeCell ref="B306:C306"/>
    <mergeCell ref="E306:F306"/>
    <mergeCell ref="B303:C303"/>
    <mergeCell ref="E303:F303"/>
    <mergeCell ref="B304:F304"/>
    <mergeCell ref="B305:C305"/>
    <mergeCell ref="E305:F305"/>
    <mergeCell ref="B375:C375"/>
    <mergeCell ref="E375:F375"/>
    <mergeCell ref="E326:F326"/>
    <mergeCell ref="B327:F327"/>
    <mergeCell ref="B321:F321"/>
    <mergeCell ref="B322:F322"/>
    <mergeCell ref="B323:F323"/>
    <mergeCell ref="B292:F292"/>
    <mergeCell ref="B293:F293"/>
    <mergeCell ref="B280:C280"/>
    <mergeCell ref="E280:F280"/>
    <mergeCell ref="B281:F281"/>
    <mergeCell ref="B282:C282"/>
    <mergeCell ref="E282:F282"/>
    <mergeCell ref="B300:F300"/>
    <mergeCell ref="B301:C301"/>
    <mergeCell ref="E301:F301"/>
    <mergeCell ref="E279:F279"/>
    <mergeCell ref="B271:F271"/>
    <mergeCell ref="B273:F273"/>
    <mergeCell ref="B274:F274"/>
    <mergeCell ref="B275:F275"/>
    <mergeCell ref="B276:F276"/>
    <mergeCell ref="B283:C283"/>
    <mergeCell ref="E283:F283"/>
    <mergeCell ref="A291:F291"/>
    <mergeCell ref="A268:F268"/>
    <mergeCell ref="B269:F269"/>
    <mergeCell ref="B270:F270"/>
    <mergeCell ref="B372:C372"/>
    <mergeCell ref="E372:F372"/>
    <mergeCell ref="B373:F373"/>
    <mergeCell ref="B374:C374"/>
    <mergeCell ref="E374:F374"/>
    <mergeCell ref="B370:C370"/>
    <mergeCell ref="E370:F370"/>
    <mergeCell ref="B371:C371"/>
    <mergeCell ref="E371:F371"/>
    <mergeCell ref="B362:F362"/>
    <mergeCell ref="B363:F363"/>
    <mergeCell ref="B365:F365"/>
    <mergeCell ref="B366:F366"/>
    <mergeCell ref="B367:F367"/>
    <mergeCell ref="A360:F360"/>
    <mergeCell ref="B361:F361"/>
    <mergeCell ref="B277:F277"/>
    <mergeCell ref="B278:C278"/>
    <mergeCell ref="E278:F278"/>
    <mergeCell ref="B352:C352"/>
    <mergeCell ref="E352:F352"/>
    <mergeCell ref="B252:F252"/>
    <mergeCell ref="B251:F251"/>
    <mergeCell ref="B250:F250"/>
    <mergeCell ref="B248:F248"/>
    <mergeCell ref="B368:F368"/>
    <mergeCell ref="B369:F369"/>
    <mergeCell ref="B236:C236"/>
    <mergeCell ref="E236:F236"/>
    <mergeCell ref="B237:C237"/>
    <mergeCell ref="E237:F237"/>
    <mergeCell ref="E260:F260"/>
    <mergeCell ref="B260:C260"/>
    <mergeCell ref="E259:F259"/>
    <mergeCell ref="B259:C259"/>
    <mergeCell ref="B258:F258"/>
    <mergeCell ref="E257:F257"/>
    <mergeCell ref="B257:C257"/>
    <mergeCell ref="E256:F256"/>
    <mergeCell ref="B256:C256"/>
    <mergeCell ref="E255:F255"/>
    <mergeCell ref="B255:C255"/>
    <mergeCell ref="B254:F254"/>
    <mergeCell ref="B247:F247"/>
    <mergeCell ref="B279:C279"/>
    <mergeCell ref="B351:C351"/>
    <mergeCell ref="E351:F351"/>
    <mergeCell ref="B315:F315"/>
    <mergeCell ref="B316:F316"/>
    <mergeCell ref="B317:F317"/>
    <mergeCell ref="B319:F319"/>
    <mergeCell ref="B320:F320"/>
    <mergeCell ref="B246:F246"/>
    <mergeCell ref="A245:F245"/>
    <mergeCell ref="B338:F338"/>
    <mergeCell ref="B339:F339"/>
    <mergeCell ref="B340:F340"/>
    <mergeCell ref="B342:F342"/>
    <mergeCell ref="B343:F343"/>
    <mergeCell ref="B328:C328"/>
    <mergeCell ref="E328:F328"/>
    <mergeCell ref="B329:C329"/>
    <mergeCell ref="E329:F329"/>
    <mergeCell ref="A337:F337"/>
    <mergeCell ref="B348:C348"/>
    <mergeCell ref="E348:F348"/>
    <mergeCell ref="B349:C349"/>
    <mergeCell ref="E349:F349"/>
    <mergeCell ref="B350:F350"/>
    <mergeCell ref="B346:F346"/>
    <mergeCell ref="B347:C347"/>
    <mergeCell ref="E347:F347"/>
    <mergeCell ref="B162:C162"/>
    <mergeCell ref="E162:F162"/>
    <mergeCell ref="B163:C163"/>
    <mergeCell ref="E163:F163"/>
    <mergeCell ref="A314:F314"/>
    <mergeCell ref="A222:F222"/>
    <mergeCell ref="B231:F231"/>
    <mergeCell ref="B232:C232"/>
    <mergeCell ref="E232:F232"/>
    <mergeCell ref="B253:F253"/>
    <mergeCell ref="E187:F187"/>
    <mergeCell ref="B187:C187"/>
    <mergeCell ref="E186:F186"/>
    <mergeCell ref="B186:C186"/>
    <mergeCell ref="B185:F185"/>
    <mergeCell ref="B212:C212"/>
    <mergeCell ref="E212:F212"/>
    <mergeCell ref="B211:C211"/>
    <mergeCell ref="E211:F211"/>
    <mergeCell ref="B324:C324"/>
    <mergeCell ref="E324:F324"/>
    <mergeCell ref="E160:F160"/>
    <mergeCell ref="B161:F161"/>
    <mergeCell ref="B155:F155"/>
    <mergeCell ref="B156:F156"/>
    <mergeCell ref="B157:F157"/>
    <mergeCell ref="B158:C158"/>
    <mergeCell ref="E158:F158"/>
    <mergeCell ref="B344:F344"/>
    <mergeCell ref="B345:F345"/>
    <mergeCell ref="B325:C325"/>
    <mergeCell ref="E325:F325"/>
    <mergeCell ref="B326:C326"/>
    <mergeCell ref="B223:F223"/>
    <mergeCell ref="B224:F224"/>
    <mergeCell ref="B225:F225"/>
    <mergeCell ref="B227:F227"/>
    <mergeCell ref="B228:F228"/>
    <mergeCell ref="B233:C233"/>
    <mergeCell ref="E233:F233"/>
    <mergeCell ref="B234:C234"/>
    <mergeCell ref="E234:F234"/>
    <mergeCell ref="B235:F235"/>
    <mergeCell ref="B229:F229"/>
    <mergeCell ref="B230:F230"/>
    <mergeCell ref="B149:F149"/>
    <mergeCell ref="B150:F150"/>
    <mergeCell ref="B151:F151"/>
    <mergeCell ref="B153:F153"/>
    <mergeCell ref="B154:F154"/>
    <mergeCell ref="A148:F148"/>
    <mergeCell ref="B175:F175"/>
    <mergeCell ref="E184:F184"/>
    <mergeCell ref="B184:C184"/>
    <mergeCell ref="E183:F183"/>
    <mergeCell ref="B183:C183"/>
    <mergeCell ref="E182:F182"/>
    <mergeCell ref="B182:C182"/>
    <mergeCell ref="B181:F181"/>
    <mergeCell ref="B174:F174"/>
    <mergeCell ref="B173:F173"/>
    <mergeCell ref="A172:F172"/>
    <mergeCell ref="B180:F180"/>
    <mergeCell ref="B179:F179"/>
    <mergeCell ref="B178:F178"/>
    <mergeCell ref="B177:F177"/>
    <mergeCell ref="B159:C159"/>
    <mergeCell ref="E159:F159"/>
    <mergeCell ref="B160:C160"/>
    <mergeCell ref="E116:F116"/>
    <mergeCell ref="A101:F101"/>
    <mergeCell ref="B102:F102"/>
    <mergeCell ref="B103:F103"/>
    <mergeCell ref="B104:F104"/>
    <mergeCell ref="B106:F106"/>
    <mergeCell ref="B107:F107"/>
    <mergeCell ref="B108:F108"/>
    <mergeCell ref="B109:F109"/>
    <mergeCell ref="B110:F110"/>
    <mergeCell ref="B111:C111"/>
    <mergeCell ref="B113:C113"/>
    <mergeCell ref="B112:C112"/>
    <mergeCell ref="E112:F112"/>
    <mergeCell ref="E113:F113"/>
    <mergeCell ref="B114:F114"/>
    <mergeCell ref="B115:C115"/>
    <mergeCell ref="E115:F115"/>
    <mergeCell ref="B116:C116"/>
    <mergeCell ref="E111:F111"/>
    <mergeCell ref="B83:F83"/>
    <mergeCell ref="B84:F84"/>
    <mergeCell ref="B85:F85"/>
    <mergeCell ref="B86:C86"/>
    <mergeCell ref="E86:F86"/>
    <mergeCell ref="B90:C90"/>
    <mergeCell ref="E90:F90"/>
    <mergeCell ref="B91:C91"/>
    <mergeCell ref="E91:F91"/>
    <mergeCell ref="B87:C87"/>
    <mergeCell ref="E87:F87"/>
    <mergeCell ref="B88:C88"/>
    <mergeCell ref="E88:F88"/>
    <mergeCell ref="B89:F89"/>
    <mergeCell ref="B77:F77"/>
    <mergeCell ref="B78:F78"/>
    <mergeCell ref="B79:F79"/>
    <mergeCell ref="B81:F81"/>
    <mergeCell ref="B82:F82"/>
    <mergeCell ref="B140:C140"/>
    <mergeCell ref="E140:F140"/>
    <mergeCell ref="A76:F76"/>
    <mergeCell ref="B137:C137"/>
    <mergeCell ref="E137:F137"/>
    <mergeCell ref="B138:C138"/>
    <mergeCell ref="E138:F138"/>
    <mergeCell ref="B139:F139"/>
    <mergeCell ref="B132:F132"/>
    <mergeCell ref="B133:F133"/>
    <mergeCell ref="B134:F134"/>
    <mergeCell ref="B135:F135"/>
    <mergeCell ref="B136:C136"/>
    <mergeCell ref="E136:F136"/>
    <mergeCell ref="A126:F126"/>
    <mergeCell ref="B127:F127"/>
    <mergeCell ref="B128:F128"/>
    <mergeCell ref="B129:F129"/>
    <mergeCell ref="B131:F131"/>
    <mergeCell ref="B66:C66"/>
    <mergeCell ref="E66:F66"/>
    <mergeCell ref="B65:C65"/>
    <mergeCell ref="E65:F65"/>
    <mergeCell ref="A51:F51"/>
    <mergeCell ref="B54:F54"/>
    <mergeCell ref="B60:F60"/>
    <mergeCell ref="B63:C63"/>
    <mergeCell ref="E63:F63"/>
    <mergeCell ref="B64:F64"/>
    <mergeCell ref="B61:C61"/>
    <mergeCell ref="E61:F61"/>
    <mergeCell ref="B62:C62"/>
    <mergeCell ref="E62:F62"/>
    <mergeCell ref="B57:F57"/>
    <mergeCell ref="B58:F58"/>
    <mergeCell ref="B59:F59"/>
    <mergeCell ref="B52:F52"/>
    <mergeCell ref="B53:F53"/>
    <mergeCell ref="B56:F56"/>
    <mergeCell ref="B29:F29"/>
    <mergeCell ref="B31:F31"/>
    <mergeCell ref="B32:F32"/>
    <mergeCell ref="B40:C40"/>
    <mergeCell ref="E40:F40"/>
    <mergeCell ref="B41:C41"/>
    <mergeCell ref="E41:F41"/>
    <mergeCell ref="B37:C37"/>
    <mergeCell ref="E37:F37"/>
    <mergeCell ref="B38:C38"/>
    <mergeCell ref="E38:F38"/>
    <mergeCell ref="B39:F39"/>
    <mergeCell ref="A26:F26"/>
    <mergeCell ref="B208:C208"/>
    <mergeCell ref="E208:F208"/>
    <mergeCell ref="B209:C209"/>
    <mergeCell ref="E209:F209"/>
    <mergeCell ref="B210:F210"/>
    <mergeCell ref="B33:F33"/>
    <mergeCell ref="B207:C207"/>
    <mergeCell ref="E207:F207"/>
    <mergeCell ref="A197:F197"/>
    <mergeCell ref="B198:F198"/>
    <mergeCell ref="B199:F199"/>
    <mergeCell ref="B200:F200"/>
    <mergeCell ref="B202:F202"/>
    <mergeCell ref="B203:F203"/>
    <mergeCell ref="B204:F204"/>
    <mergeCell ref="B205:F205"/>
    <mergeCell ref="B206:F206"/>
    <mergeCell ref="B34:F34"/>
    <mergeCell ref="B35:F35"/>
    <mergeCell ref="B36:C36"/>
    <mergeCell ref="E36:F36"/>
    <mergeCell ref="B27:F27"/>
    <mergeCell ref="B28:F28"/>
    <mergeCell ref="B8:F8"/>
    <mergeCell ref="A1:F1"/>
    <mergeCell ref="B6:F6"/>
    <mergeCell ref="B7:F7"/>
    <mergeCell ref="B9:F9"/>
    <mergeCell ref="B2:F2"/>
    <mergeCell ref="B3:F3"/>
    <mergeCell ref="B10:F10"/>
    <mergeCell ref="B13:C13"/>
    <mergeCell ref="B4:F4"/>
    <mergeCell ref="B15:C15"/>
    <mergeCell ref="B16:C16"/>
    <mergeCell ref="B14:F14"/>
    <mergeCell ref="E16:F16"/>
    <mergeCell ref="E15:F15"/>
    <mergeCell ref="E13:F13"/>
    <mergeCell ref="E12:F12"/>
    <mergeCell ref="E11:F11"/>
    <mergeCell ref="B11:C11"/>
    <mergeCell ref="B12:C12"/>
    <mergeCell ref="A431:F431"/>
    <mergeCell ref="B432:F432"/>
    <mergeCell ref="B433:F433"/>
    <mergeCell ref="B434:F434"/>
    <mergeCell ref="B436:F436"/>
    <mergeCell ref="B437:F437"/>
    <mergeCell ref="B438:F438"/>
    <mergeCell ref="B439:F439"/>
    <mergeCell ref="B440:C440"/>
    <mergeCell ref="E440:F440"/>
    <mergeCell ref="B441:C441"/>
    <mergeCell ref="E441:F441"/>
    <mergeCell ref="B442:C442"/>
    <mergeCell ref="E442:F442"/>
    <mergeCell ref="B443:F443"/>
    <mergeCell ref="B444:C444"/>
    <mergeCell ref="E444:F444"/>
    <mergeCell ref="B445:C445"/>
    <mergeCell ref="E445:F445"/>
    <mergeCell ref="A454:F454"/>
    <mergeCell ref="B455:F455"/>
    <mergeCell ref="B456:F456"/>
    <mergeCell ref="B457:F457"/>
    <mergeCell ref="B459:F459"/>
    <mergeCell ref="B460:F460"/>
    <mergeCell ref="B461:F461"/>
    <mergeCell ref="B462:F462"/>
    <mergeCell ref="B463:C463"/>
    <mergeCell ref="E463:F463"/>
    <mergeCell ref="B464:C464"/>
    <mergeCell ref="E464:F464"/>
    <mergeCell ref="B465:C465"/>
    <mergeCell ref="E465:F465"/>
    <mergeCell ref="B466:F466"/>
    <mergeCell ref="B467:C467"/>
    <mergeCell ref="E467:F467"/>
    <mergeCell ref="B468:C468"/>
    <mergeCell ref="E468:F468"/>
    <mergeCell ref="A476:F476"/>
    <mergeCell ref="B477:F477"/>
    <mergeCell ref="B478:F478"/>
    <mergeCell ref="B479:F479"/>
    <mergeCell ref="B481:F481"/>
    <mergeCell ref="B482:F482"/>
    <mergeCell ref="B483:F483"/>
    <mergeCell ref="B484:F484"/>
    <mergeCell ref="B485:C485"/>
    <mergeCell ref="E485:F485"/>
    <mergeCell ref="B486:C486"/>
    <mergeCell ref="E486:F486"/>
    <mergeCell ref="B487:C487"/>
    <mergeCell ref="E487:F487"/>
    <mergeCell ref="B488:F488"/>
    <mergeCell ref="B489:C489"/>
    <mergeCell ref="E489:F489"/>
    <mergeCell ref="B490:C490"/>
    <mergeCell ref="E490:F490"/>
    <mergeCell ref="A500:F500"/>
    <mergeCell ref="B501:F501"/>
    <mergeCell ref="B502:F502"/>
    <mergeCell ref="B503:F503"/>
    <mergeCell ref="B505:F505"/>
    <mergeCell ref="B506:F506"/>
    <mergeCell ref="B507:F507"/>
    <mergeCell ref="B508:F508"/>
    <mergeCell ref="B509:C509"/>
    <mergeCell ref="E509:F509"/>
    <mergeCell ref="B510:C510"/>
    <mergeCell ref="E510:F510"/>
    <mergeCell ref="B511:C511"/>
    <mergeCell ref="E511:F511"/>
    <mergeCell ref="B512:F512"/>
    <mergeCell ref="B513:C513"/>
    <mergeCell ref="E513:F513"/>
    <mergeCell ref="B514:C514"/>
    <mergeCell ref="E514:F514"/>
    <mergeCell ref="A524:F524"/>
    <mergeCell ref="B525:F525"/>
    <mergeCell ref="B526:F526"/>
    <mergeCell ref="B527:F527"/>
    <mergeCell ref="B529:F529"/>
    <mergeCell ref="B530:F530"/>
    <mergeCell ref="B531:F531"/>
    <mergeCell ref="B532:F532"/>
    <mergeCell ref="B533:C533"/>
    <mergeCell ref="E533:F533"/>
    <mergeCell ref="B534:C534"/>
    <mergeCell ref="E534:F534"/>
    <mergeCell ref="B535:C535"/>
    <mergeCell ref="E535:F535"/>
    <mergeCell ref="B536:F536"/>
    <mergeCell ref="B537:C537"/>
    <mergeCell ref="E537:F537"/>
    <mergeCell ref="B538:C538"/>
    <mergeCell ref="E538:F538"/>
  </mergeCells>
  <dataValidations count="2">
    <dataValidation type="whole" operator="greaterThanOrEqual" allowBlank="1" showInputMessage="1" showErrorMessage="1" sqref="F69:F70 F215:F216 F44:F45 F19:F20 F143 F94:F95 F190:F191 F166 F332 F355 F240 F263 F119:F120 F286 F309 F378:F380 F403 F426 F448 F517:F518 F493:F494 F471 F541:F542" xr:uid="{00000000-0002-0000-0000-000000000000}">
      <formula1>0</formula1>
    </dataValidation>
    <dataValidation operator="greaterThanOrEqual" allowBlank="1" showInputMessage="1" showErrorMessage="1" sqref="B44:E45 B71:F71 B19:E20 B217:F217 B426:E426 B46:F46 B21:F21 B69:E70 B143:E143 B96:F96 B94:E95 B192:F192 B119:E120 B166:E166 B332:E332 B355:E355 B240:E240 B263:E263 B286:E286 B309:E309 B190:E191 B121:F121 B378:E380 B403:E403 B541:E542 B448:E448 B493:E494 B519:F519 B495:F495 B471:E471 B517:E518 B543:F543 B215:E216" xr:uid="{00000000-0002-0000-0000-000001000000}"/>
  </dataValidations>
  <pageMargins left="0.23622047244094491" right="0.23622047244094491" top="0.9055118110236221" bottom="0.74803149606299213" header="0.31496062992125984" footer="0.31496062992125984"/>
  <pageSetup scale="69" fitToHeight="0" orientation="portrait" r:id="rId1"/>
  <headerFooter>
    <oddHeader>&amp;L&amp;G&amp;C&amp;"-,Negrita"&amp;22SECRETARÍA DE HACIENDA</oddHeader>
  </headerFooter>
  <rowBreaks count="10" manualBreakCount="10">
    <brk id="100" max="5" man="1"/>
    <brk id="147" max="5" man="1"/>
    <brk id="196" max="5" man="1"/>
    <brk id="244" max="5" man="1"/>
    <brk id="290" max="5" man="1"/>
    <brk id="336" max="5" man="1"/>
    <brk id="384" max="5" man="1"/>
    <brk id="430" max="5" man="1"/>
    <brk id="475" max="5" man="1"/>
    <brk id="523" max="5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2000000}">
          <x14:formula1>
            <xm:f>Listas!$C$2:$C$3</xm:f>
          </x14:formula1>
          <xm:sqref>B60:D60 B206:D206 B35:D35 B10:D10 B135:D135 B85:D85 B181:D181 B157:D157 B323:D323 B346:D346 B231:D231 B254:D254 B369:D369 B277:D277 B300:D300 B110:D110 B394:D394 B417:D417</xm:sqref>
        </x14:dataValidation>
        <x14:dataValidation type="list" allowBlank="1" showInputMessage="1" showErrorMessage="1" xr:uid="{00000000-0002-0000-0000-000003000000}">
          <x14:formula1>
            <xm:f>Listas!$C$6:$C$8</xm:f>
          </x14:formula1>
          <xm:sqref>E61 E207 E36 E11 E136 E86 E182 E158 E324 E347 E232 E255 E370 E278 E301 E111 E395 E418</xm:sqref>
        </x14:dataValidation>
        <x14:dataValidation type="list" allowBlank="1" showInputMessage="1" showErrorMessage="1" xr:uid="{00000000-0002-0000-0000-000004000000}">
          <x14:formula1>
            <xm:f>Listas!$E$2:$E$3</xm:f>
          </x14:formula1>
          <xm:sqref>B63 B209 B38 B13 B138 B88 B184 B160 B326 B349 B234 B257 B372 B280 B303 B113 B397 B420</xm:sqref>
        </x14:dataValidation>
        <x14:dataValidation type="list" allowBlank="1" showInputMessage="1" showErrorMessage="1" xr:uid="{00000000-0002-0000-0000-000005000000}">
          <x14:formula1>
            <xm:f>Listas!$G$2:$G$3</xm:f>
          </x14:formula1>
          <xm:sqref>E62 E208 E37 E12 E137 E87 E183 E159 E325 E348 E233 E256 E371 E279 E302 E112 E396 E419</xm:sqref>
        </x14:dataValidation>
        <x14:dataValidation type="list" allowBlank="1" showInputMessage="1" showErrorMessage="1" xr:uid="{00000000-0002-0000-0000-000006000000}">
          <x14:formula1>
            <xm:f>Listas!$E$6:$E$7</xm:f>
          </x14:formula1>
          <xm:sqref>B62 B208 B37 B12 B137 B87 B183 B159 B325 B348 B233 B256 B371 B279 B302 B112 B396 B419</xm:sqref>
        </x14:dataValidation>
        <x14:dataValidation type="list" allowBlank="1" showInputMessage="1" showErrorMessage="1" xr:uid="{00000000-0002-0000-0000-000007000000}">
          <x14:formula1>
            <xm:f>Listas!$G$6:$G$9</xm:f>
          </x14:formula1>
          <xm:sqref>E63 E209 E38 E13 E138 E88 E184 E160 E326 E349 E234 E257 E372 E280 E303 E113 E397 E420</xm:sqref>
        </x14:dataValidation>
        <x14:dataValidation type="list" allowBlank="1" showInputMessage="1" showErrorMessage="1" xr:uid="{00000000-0002-0000-0000-000008000000}">
          <x14:formula1>
            <xm:f>Listas!$C$11:$C$14</xm:f>
          </x14:formula1>
          <xm:sqref>B58:F58 B204:F204 B33:F33 B8:F8 B133:F133 B83:F83 B179:F179 B155:F155 B321:F321 B344:F344 B229:F229 B252:F252 B367:F367 B275:F275 B298:F298 B108:F108 B392:F392 B415:F415</xm:sqref>
        </x14:dataValidation>
        <x14:dataValidation type="list" allowBlank="1" showInputMessage="1" showErrorMessage="1" xr:uid="{00000000-0002-0000-0000-000009000000}">
          <x14:formula1>
            <xm:f>Listas!$A$2:$A$80</xm:f>
          </x14:formula1>
          <xm:sqref>B29 B4 B200 B54 B129 B79 B175 B151 B317 B340 B225 B248 B363 B271 B294 B104 B388 B411</xm:sqref>
        </x14:dataValidation>
        <x14:dataValidation type="list" allowBlank="1" showInputMessage="1" showErrorMessage="1" xr:uid="{00000000-0002-0000-0000-00000A000000}">
          <x14:formula1>
            <xm:f>Listas!$A$84:$A$93</xm:f>
          </x14:formula1>
          <xm:sqref>B64 B210 B39 B14 B139 B89 B185 B161 B327 B350 B235 B258 B373 B281 B304 B114 B398 B421</xm:sqref>
        </x14:dataValidation>
        <x14:dataValidation type="list" allowBlank="1" showInputMessage="1" showErrorMessage="1" xr:uid="{00000000-0002-0000-0000-00000B000000}">
          <x14:formula1>
            <xm:f>'C:\Users\cristina.coutino\AppData\Local\Microsoft\Windows\INetCache\Content.Outlook\ZM8DTO4U\[POA - ACTUALIZADO cedula-de-ind-mir-formato-2024.xlsx]Listas'!#REF!</xm:f>
          </x14:formula1>
          <xm:sqref>B439:D439 B488 B466 B536 B479 B457 B503 B527 E510:E511 E535 B510:B512 B434 B441:B443 E440:E442</xm:sqref>
        </x14:dataValidation>
        <x14:dataValidation type="list" allowBlank="1" showInputMessage="1" showErrorMessage="1" xr:uid="{00000000-0002-0000-0000-000014000000}">
          <x14:formula1>
            <xm:f>'C:\Users\alejandra.peralta\AppData\Local\Microsoft\Windows\INetCache\Content.Outlook\A8F52680\[220921 cedula-de-ind-mir-formato-2022-v2.xlsx]Listas'!#REF!</xm:f>
          </x14:formula1>
          <xm:sqref>E533:E534 E509 E485:E487 B534:B535 B486:B487 B532:D532 B508:D508 B484:D484</xm:sqref>
        </x14:dataValidation>
        <x14:dataValidation type="list" allowBlank="1" showInputMessage="1" showErrorMessage="1" xr:uid="{00000000-0002-0000-0000-000015000000}">
          <x14:formula1>
            <xm:f>'C:\Users\alejandra.peralta\AppData\Local\Microsoft\Windows\INetCache\Content.Outlook\A8F52680\[cedula-de-ind-mir-formato-2022-v2.xlsx]Listas'!#REF!</xm:f>
          </x14:formula1>
          <xm:sqref>E463:E465 B464:B465 B462:D462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93"/>
  <sheetViews>
    <sheetView workbookViewId="0">
      <selection activeCell="G29" sqref="G29"/>
    </sheetView>
  </sheetViews>
  <sheetFormatPr baseColWidth="10" defaultRowHeight="15" x14ac:dyDescent="0.25"/>
  <cols>
    <col min="1" max="1" width="101.85546875" customWidth="1"/>
    <col min="2" max="2" width="4.85546875" customWidth="1"/>
    <col min="3" max="3" width="23.85546875" bestFit="1" customWidth="1"/>
    <col min="4" max="4" width="3.7109375" customWidth="1"/>
    <col min="5" max="5" width="22.28515625" bestFit="1" customWidth="1"/>
    <col min="6" max="6" width="3.7109375" customWidth="1"/>
    <col min="7" max="7" width="25" bestFit="1" customWidth="1"/>
  </cols>
  <sheetData>
    <row r="1" spans="1:7" x14ac:dyDescent="0.25">
      <c r="A1" s="6" t="s">
        <v>17</v>
      </c>
      <c r="C1" s="13" t="s">
        <v>18</v>
      </c>
      <c r="E1" s="13" t="s">
        <v>22</v>
      </c>
      <c r="G1" s="13" t="s">
        <v>23</v>
      </c>
    </row>
    <row r="2" spans="1:7" ht="15.75" x14ac:dyDescent="0.25">
      <c r="A2" s="2" t="s">
        <v>68</v>
      </c>
      <c r="C2" s="14" t="s">
        <v>19</v>
      </c>
      <c r="E2" s="14" t="s">
        <v>38</v>
      </c>
      <c r="G2" s="14" t="s">
        <v>39</v>
      </c>
    </row>
    <row r="3" spans="1:7" ht="15.75" x14ac:dyDescent="0.25">
      <c r="A3" s="3" t="s">
        <v>69</v>
      </c>
      <c r="C3" s="14" t="s">
        <v>20</v>
      </c>
      <c r="E3" s="14" t="s">
        <v>40</v>
      </c>
      <c r="G3" s="14" t="s">
        <v>41</v>
      </c>
    </row>
    <row r="4" spans="1:7" ht="15.75" x14ac:dyDescent="0.25">
      <c r="A4" s="3" t="s">
        <v>70</v>
      </c>
    </row>
    <row r="5" spans="1:7" ht="15.75" x14ac:dyDescent="0.25">
      <c r="A5" s="3" t="s">
        <v>71</v>
      </c>
      <c r="C5" s="13" t="s">
        <v>21</v>
      </c>
      <c r="E5" s="13" t="s">
        <v>24</v>
      </c>
      <c r="G5" s="13" t="s">
        <v>25</v>
      </c>
    </row>
    <row r="6" spans="1:7" ht="15.75" x14ac:dyDescent="0.25">
      <c r="A6" s="3" t="s">
        <v>72</v>
      </c>
      <c r="C6" s="14" t="s">
        <v>42</v>
      </c>
      <c r="E6" s="14" t="s">
        <v>43</v>
      </c>
      <c r="G6" s="14" t="s">
        <v>44</v>
      </c>
    </row>
    <row r="7" spans="1:7" ht="15.75" x14ac:dyDescent="0.25">
      <c r="A7" s="3" t="s">
        <v>73</v>
      </c>
      <c r="C7" s="14" t="s">
        <v>45</v>
      </c>
      <c r="E7" s="14" t="s">
        <v>46</v>
      </c>
      <c r="G7" s="14" t="s">
        <v>47</v>
      </c>
    </row>
    <row r="8" spans="1:7" ht="15.75" x14ac:dyDescent="0.25">
      <c r="A8" s="2" t="s">
        <v>74</v>
      </c>
      <c r="C8" s="14" t="s">
        <v>48</v>
      </c>
      <c r="E8" s="14"/>
      <c r="G8" s="14" t="s">
        <v>49</v>
      </c>
    </row>
    <row r="9" spans="1:7" ht="15.75" x14ac:dyDescent="0.25">
      <c r="A9" s="3" t="s">
        <v>75</v>
      </c>
      <c r="G9" s="14" t="s">
        <v>50</v>
      </c>
    </row>
    <row r="10" spans="1:7" ht="15.75" x14ac:dyDescent="0.25">
      <c r="A10" s="3" t="s">
        <v>76</v>
      </c>
      <c r="C10" s="13" t="s">
        <v>37</v>
      </c>
    </row>
    <row r="11" spans="1:7" ht="15.75" x14ac:dyDescent="0.25">
      <c r="A11" s="3" t="s">
        <v>77</v>
      </c>
      <c r="C11" s="14" t="s">
        <v>51</v>
      </c>
    </row>
    <row r="12" spans="1:7" ht="15.75" x14ac:dyDescent="0.25">
      <c r="A12" s="3" t="s">
        <v>78</v>
      </c>
      <c r="C12" s="14" t="s">
        <v>52</v>
      </c>
    </row>
    <row r="13" spans="1:7" ht="15.75" x14ac:dyDescent="0.25">
      <c r="A13" s="3" t="s">
        <v>79</v>
      </c>
      <c r="C13" s="14" t="s">
        <v>53</v>
      </c>
    </row>
    <row r="14" spans="1:7" ht="15.75" x14ac:dyDescent="0.25">
      <c r="A14" s="3" t="s">
        <v>80</v>
      </c>
      <c r="C14" s="14" t="s">
        <v>54</v>
      </c>
    </row>
    <row r="15" spans="1:7" ht="15.75" x14ac:dyDescent="0.25">
      <c r="A15" s="3" t="s">
        <v>81</v>
      </c>
    </row>
    <row r="16" spans="1:7" ht="15.75" x14ac:dyDescent="0.25">
      <c r="A16" s="3" t="s">
        <v>82</v>
      </c>
    </row>
    <row r="17" spans="1:1" ht="15.75" x14ac:dyDescent="0.25">
      <c r="A17" s="3" t="s">
        <v>83</v>
      </c>
    </row>
    <row r="18" spans="1:1" ht="15.75" x14ac:dyDescent="0.25">
      <c r="A18" s="2" t="s">
        <v>84</v>
      </c>
    </row>
    <row r="19" spans="1:1" ht="15.75" x14ac:dyDescent="0.25">
      <c r="A19" s="3" t="s">
        <v>85</v>
      </c>
    </row>
    <row r="20" spans="1:1" ht="15.75" x14ac:dyDescent="0.25">
      <c r="A20" s="3" t="s">
        <v>86</v>
      </c>
    </row>
    <row r="21" spans="1:1" ht="15.75" x14ac:dyDescent="0.25">
      <c r="A21" s="3" t="s">
        <v>87</v>
      </c>
    </row>
    <row r="22" spans="1:1" ht="15.75" x14ac:dyDescent="0.25">
      <c r="A22" s="2" t="s">
        <v>88</v>
      </c>
    </row>
    <row r="23" spans="1:1" ht="15.75" x14ac:dyDescent="0.25">
      <c r="A23" s="3" t="s">
        <v>89</v>
      </c>
    </row>
    <row r="24" spans="1:1" ht="15.75" x14ac:dyDescent="0.25">
      <c r="A24" s="2" t="s">
        <v>90</v>
      </c>
    </row>
    <row r="25" spans="1:1" ht="15.75" x14ac:dyDescent="0.25">
      <c r="A25" s="3" t="s">
        <v>91</v>
      </c>
    </row>
    <row r="26" spans="1:1" ht="15.75" x14ac:dyDescent="0.25">
      <c r="A26" s="3" t="s">
        <v>92</v>
      </c>
    </row>
    <row r="27" spans="1:1" ht="15.75" x14ac:dyDescent="0.25">
      <c r="A27" s="3" t="s">
        <v>93</v>
      </c>
    </row>
    <row r="28" spans="1:1" ht="15.75" x14ac:dyDescent="0.25">
      <c r="A28" s="3" t="s">
        <v>94</v>
      </c>
    </row>
    <row r="29" spans="1:1" ht="15.75" x14ac:dyDescent="0.25">
      <c r="A29" s="3" t="s">
        <v>95</v>
      </c>
    </row>
    <row r="30" spans="1:1" x14ac:dyDescent="0.25">
      <c r="A30" s="4" t="s">
        <v>96</v>
      </c>
    </row>
    <row r="31" spans="1:1" x14ac:dyDescent="0.25">
      <c r="A31" s="4" t="s">
        <v>97</v>
      </c>
    </row>
    <row r="32" spans="1:1" ht="15.75" x14ac:dyDescent="0.25">
      <c r="A32" s="3" t="s">
        <v>98</v>
      </c>
    </row>
    <row r="33" spans="1:1" x14ac:dyDescent="0.25">
      <c r="A33" s="4" t="s">
        <v>99</v>
      </c>
    </row>
    <row r="34" spans="1:1" ht="15.75" x14ac:dyDescent="0.25">
      <c r="A34" s="5" t="s">
        <v>100</v>
      </c>
    </row>
    <row r="35" spans="1:1" x14ac:dyDescent="0.25">
      <c r="A35" s="4" t="s">
        <v>101</v>
      </c>
    </row>
    <row r="36" spans="1:1" ht="15.75" x14ac:dyDescent="0.25">
      <c r="A36" s="2" t="s">
        <v>102</v>
      </c>
    </row>
    <row r="37" spans="1:1" ht="15.75" x14ac:dyDescent="0.25">
      <c r="A37" s="3" t="s">
        <v>103</v>
      </c>
    </row>
    <row r="38" spans="1:1" ht="15.75" x14ac:dyDescent="0.25">
      <c r="A38" s="3" t="s">
        <v>104</v>
      </c>
    </row>
    <row r="39" spans="1:1" ht="15.75" x14ac:dyDescent="0.25">
      <c r="A39" s="3" t="s">
        <v>105</v>
      </c>
    </row>
    <row r="40" spans="1:1" ht="15.75" x14ac:dyDescent="0.25">
      <c r="A40" s="3" t="s">
        <v>106</v>
      </c>
    </row>
    <row r="41" spans="1:1" ht="15.75" x14ac:dyDescent="0.25">
      <c r="A41" s="3" t="s">
        <v>107</v>
      </c>
    </row>
    <row r="42" spans="1:1" ht="15.75" x14ac:dyDescent="0.25">
      <c r="A42" s="3" t="s">
        <v>108</v>
      </c>
    </row>
    <row r="43" spans="1:1" ht="15.75" x14ac:dyDescent="0.25">
      <c r="A43" s="3" t="s">
        <v>109</v>
      </c>
    </row>
    <row r="44" spans="1:1" ht="15.75" x14ac:dyDescent="0.25">
      <c r="A44" s="3" t="s">
        <v>110</v>
      </c>
    </row>
    <row r="45" spans="1:1" ht="15.75" x14ac:dyDescent="0.25">
      <c r="A45" s="3" t="s">
        <v>111</v>
      </c>
    </row>
    <row r="46" spans="1:1" ht="15.75" x14ac:dyDescent="0.25">
      <c r="A46" s="3" t="s">
        <v>112</v>
      </c>
    </row>
    <row r="47" spans="1:1" ht="15.75" x14ac:dyDescent="0.25">
      <c r="A47" s="3" t="s">
        <v>113</v>
      </c>
    </row>
    <row r="48" spans="1:1" ht="31.5" x14ac:dyDescent="0.25">
      <c r="A48" s="3" t="s">
        <v>114</v>
      </c>
    </row>
    <row r="49" spans="1:1" ht="15.75" x14ac:dyDescent="0.25">
      <c r="A49" s="2" t="s">
        <v>115</v>
      </c>
    </row>
    <row r="50" spans="1:1" ht="15.75" x14ac:dyDescent="0.25">
      <c r="A50" s="3" t="s">
        <v>116</v>
      </c>
    </row>
    <row r="51" spans="1:1" ht="15.75" x14ac:dyDescent="0.25">
      <c r="A51" s="3" t="s">
        <v>117</v>
      </c>
    </row>
    <row r="52" spans="1:1" ht="15.75" x14ac:dyDescent="0.25">
      <c r="A52" s="3" t="s">
        <v>118</v>
      </c>
    </row>
    <row r="53" spans="1:1" ht="31.5" x14ac:dyDescent="0.25">
      <c r="A53" s="3" t="s">
        <v>119</v>
      </c>
    </row>
    <row r="54" spans="1:1" x14ac:dyDescent="0.25">
      <c r="A54" s="4" t="s">
        <v>120</v>
      </c>
    </row>
    <row r="55" spans="1:1" ht="15.75" x14ac:dyDescent="0.25">
      <c r="A55" s="3" t="s">
        <v>121</v>
      </c>
    </row>
    <row r="56" spans="1:1" ht="15.75" x14ac:dyDescent="0.25">
      <c r="A56" s="3" t="s">
        <v>122</v>
      </c>
    </row>
    <row r="57" spans="1:1" ht="15.75" x14ac:dyDescent="0.25">
      <c r="A57" s="3" t="s">
        <v>123</v>
      </c>
    </row>
    <row r="58" spans="1:1" ht="15.75" x14ac:dyDescent="0.25">
      <c r="A58" s="2" t="s">
        <v>124</v>
      </c>
    </row>
    <row r="59" spans="1:1" ht="15.75" x14ac:dyDescent="0.25">
      <c r="A59" s="2" t="s">
        <v>125</v>
      </c>
    </row>
    <row r="60" spans="1:1" ht="15.75" x14ac:dyDescent="0.25">
      <c r="A60" s="3" t="s">
        <v>126</v>
      </c>
    </row>
    <row r="61" spans="1:1" ht="15.75" x14ac:dyDescent="0.25">
      <c r="A61" s="5" t="s">
        <v>127</v>
      </c>
    </row>
    <row r="62" spans="1:1" ht="15.75" x14ac:dyDescent="0.25">
      <c r="A62" s="3" t="s">
        <v>128</v>
      </c>
    </row>
    <row r="63" spans="1:1" x14ac:dyDescent="0.25">
      <c r="A63" s="4" t="s">
        <v>129</v>
      </c>
    </row>
    <row r="64" spans="1:1" ht="15.75" x14ac:dyDescent="0.25">
      <c r="A64" s="3" t="s">
        <v>130</v>
      </c>
    </row>
    <row r="65" spans="1:1" ht="15.75" x14ac:dyDescent="0.25">
      <c r="A65" s="3" t="s">
        <v>131</v>
      </c>
    </row>
    <row r="66" spans="1:1" ht="15.75" x14ac:dyDescent="0.25">
      <c r="A66" s="2" t="s">
        <v>132</v>
      </c>
    </row>
    <row r="67" spans="1:1" ht="31.5" x14ac:dyDescent="0.25">
      <c r="A67" s="2" t="s">
        <v>133</v>
      </c>
    </row>
    <row r="68" spans="1:1" ht="15.75" x14ac:dyDescent="0.25">
      <c r="A68" s="2" t="s">
        <v>134</v>
      </c>
    </row>
    <row r="69" spans="1:1" ht="15.75" x14ac:dyDescent="0.25">
      <c r="A69" s="2" t="s">
        <v>135</v>
      </c>
    </row>
    <row r="70" spans="1:1" ht="31.5" x14ac:dyDescent="0.25">
      <c r="A70" s="3" t="s">
        <v>136</v>
      </c>
    </row>
    <row r="71" spans="1:1" ht="15.75" x14ac:dyDescent="0.25">
      <c r="A71" s="3" t="s">
        <v>137</v>
      </c>
    </row>
    <row r="72" spans="1:1" ht="15.75" x14ac:dyDescent="0.25">
      <c r="A72" s="2" t="s">
        <v>138</v>
      </c>
    </row>
    <row r="73" spans="1:1" ht="15.75" x14ac:dyDescent="0.25">
      <c r="A73" s="2" t="s">
        <v>139</v>
      </c>
    </row>
    <row r="74" spans="1:1" ht="15.75" x14ac:dyDescent="0.25">
      <c r="A74" s="2" t="s">
        <v>140</v>
      </c>
    </row>
    <row r="75" spans="1:1" ht="15.75" x14ac:dyDescent="0.25">
      <c r="A75" s="2" t="s">
        <v>141</v>
      </c>
    </row>
    <row r="76" spans="1:1" ht="15.75" x14ac:dyDescent="0.25">
      <c r="A76" s="2" t="s">
        <v>142</v>
      </c>
    </row>
    <row r="77" spans="1:1" ht="15.75" x14ac:dyDescent="0.25">
      <c r="A77" s="3" t="s">
        <v>143</v>
      </c>
    </row>
    <row r="78" spans="1:1" ht="15.75" x14ac:dyDescent="0.25">
      <c r="A78" s="3" t="s">
        <v>144</v>
      </c>
    </row>
    <row r="79" spans="1:1" ht="15.75" x14ac:dyDescent="0.25">
      <c r="A79" s="3" t="s">
        <v>145</v>
      </c>
    </row>
    <row r="80" spans="1:1" ht="15.75" x14ac:dyDescent="0.25">
      <c r="A80" s="3" t="s">
        <v>146</v>
      </c>
    </row>
    <row r="83" spans="1:1" x14ac:dyDescent="0.25">
      <c r="A83" s="6" t="s">
        <v>26</v>
      </c>
    </row>
    <row r="84" spans="1:1" x14ac:dyDescent="0.25">
      <c r="A84" s="7" t="s">
        <v>58</v>
      </c>
    </row>
    <row r="85" spans="1:1" x14ac:dyDescent="0.25">
      <c r="A85" s="7" t="s">
        <v>59</v>
      </c>
    </row>
    <row r="86" spans="1:1" x14ac:dyDescent="0.25">
      <c r="A86" s="7" t="s">
        <v>60</v>
      </c>
    </row>
    <row r="87" spans="1:1" x14ac:dyDescent="0.25">
      <c r="A87" s="7" t="s">
        <v>61</v>
      </c>
    </row>
    <row r="88" spans="1:1" x14ac:dyDescent="0.25">
      <c r="A88" s="7" t="s">
        <v>62</v>
      </c>
    </row>
    <row r="89" spans="1:1" x14ac:dyDescent="0.25">
      <c r="A89" s="7" t="s">
        <v>63</v>
      </c>
    </row>
    <row r="90" spans="1:1" x14ac:dyDescent="0.25">
      <c r="A90" s="7" t="s">
        <v>64</v>
      </c>
    </row>
    <row r="91" spans="1:1" x14ac:dyDescent="0.25">
      <c r="A91" s="7" t="s">
        <v>65</v>
      </c>
    </row>
    <row r="92" spans="1:1" x14ac:dyDescent="0.25">
      <c r="A92" s="7" t="s">
        <v>66</v>
      </c>
    </row>
    <row r="93" spans="1:1" x14ac:dyDescent="0.25">
      <c r="A93" s="7" t="s">
        <v>67</v>
      </c>
    </row>
  </sheetData>
  <sheetProtection algorithmName="SHA-512" hashValue="TiKHIrZQHYVQ/3FtX6zHUxWlQsFt582IIlhVUSyP7GC+k7xIUV9pNSw0wFvl3bNv9J6tP5sidtO9Ka8F9h8brA==" saltValue="9/7XOfpclwJxUAUKj9e7TA==" spinCount="100000" sheet="1" objects="1" scenarios="1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272A21F80BA34CA301758FC46E7D0D" ma:contentTypeVersion="" ma:contentTypeDescription="Crear nuevo documento." ma:contentTypeScope="" ma:versionID="5a18bbadecdd4d1b6db75c4cda3ec075">
  <xsd:schema xmlns:xsd="http://www.w3.org/2001/XMLSchema" xmlns:xs="http://www.w3.org/2001/XMLSchema" xmlns:p="http://schemas.microsoft.com/office/2006/metadata/properties" xmlns:ns1="http://schemas.microsoft.com/sharepoint/v3" xmlns:ns2="0ad1bae6-2a2a-4970-9fd8-18d3eccc6c77" targetNamespace="http://schemas.microsoft.com/office/2006/metadata/properties" ma:root="true" ma:fieldsID="17f0563a3b21f71b8cb993af38efa65e" ns1:_="" ns2:_="">
    <xsd:import namespace="http://schemas.microsoft.com/sharepoint/v3"/>
    <xsd:import namespace="0ad1bae6-2a2a-4970-9fd8-18d3eccc6c7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1bae6-2a2a-4970-9fd8-18d3eccc6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894401-CAE8-4780-B361-F9C4989F6419}"/>
</file>

<file path=customXml/itemProps2.xml><?xml version="1.0" encoding="utf-8"?>
<ds:datastoreItem xmlns:ds="http://schemas.openxmlformats.org/officeDocument/2006/customXml" ds:itemID="{E632F0A4-50AA-4E28-9D6F-9F43E0D7FB33}"/>
</file>

<file path=customXml/itemProps3.xml><?xml version="1.0" encoding="utf-8"?>
<ds:datastoreItem xmlns:ds="http://schemas.openxmlformats.org/officeDocument/2006/customXml" ds:itemID="{94BDC737-5AD1-4322-89BC-1D90C69908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Cédula</vt:lpstr>
      <vt:lpstr>Listas</vt:lpstr>
      <vt:lpstr>Cédula!Área_de_impresión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Cristina Coutiño Escamilla</cp:lastModifiedBy>
  <cp:lastPrinted>2024-05-17T17:01:34Z</cp:lastPrinted>
  <dcterms:created xsi:type="dcterms:W3CDTF">2021-09-08T20:40:06Z</dcterms:created>
  <dcterms:modified xsi:type="dcterms:W3CDTF">2024-05-17T17:03:05Z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0x0101000F272A21F80BA34CA301758FC46E7D0D</vt:lpwstr>
  </property>
</Properties>
</file>