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20\"/>
    </mc:Choice>
  </mc:AlternateContent>
  <xr:revisionPtr revIDLastSave="0" documentId="13_ncr:1_{DA963DE3-BF4F-49F8-8AED-CE53347670F9}" xr6:coauthVersionLast="36" xr6:coauthVersionMax="36" xr10:uidLastSave="{00000000-0000-0000-0000-000000000000}"/>
  <bookViews>
    <workbookView xWindow="0" yWindow="0" windowWidth="19440" windowHeight="11685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Print_Area" localSheetId="0">'ETCA-III-05'!$A$1:$M$26</definedName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I14" i="82" l="1"/>
  <c r="I17" i="82"/>
</calcChain>
</file>

<file path=xl/sharedStrings.xml><?xml version="1.0" encoding="utf-8"?>
<sst xmlns="http://schemas.openxmlformats.org/spreadsheetml/2006/main" count="140" uniqueCount="103">
  <si>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</si>
  <si>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</si>
  <si>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</si>
  <si>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</si>
  <si>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</si>
  <si>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</si>
  <si>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</si>
  <si>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</si>
  <si>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</si>
  <si>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</si>
  <si>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(Objetivos)</t>
  </si>
  <si>
    <t>Nombre</t>
  </si>
  <si>
    <t>Fórmula</t>
  </si>
  <si>
    <t>Sentido</t>
  </si>
  <si>
    <t>Unidad de medida</t>
  </si>
  <si>
    <t>Frecuencia</t>
  </si>
  <si>
    <t>(Fuentes)</t>
  </si>
  <si>
    <t>FIN</t>
  </si>
  <si>
    <t>PROPÓSITO</t>
  </si>
  <si>
    <t xml:space="preserve">COMPONENTE </t>
  </si>
  <si>
    <t xml:space="preserve">ACTIVIDAD 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</si>
  <si>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</si>
  <si>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</si>
  <si>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</si>
  <si>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</si>
  <si>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</si>
  <si>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</si>
  <si>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</si>
  <si>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</si>
  <si>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</si>
  <si>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</si>
  <si>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</si>
  <si>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</si>
  <si>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</si>
  <si>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</si>
  <si>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</si>
  <si>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</si>
  <si>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</si>
  <si>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</si>
  <si>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</si>
  <si>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</si>
  <si>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Reporte Institucional</t>
  </si>
  <si>
    <t>Interés de las empresas y organismos en formalizar la vinculación con la Institución</t>
  </si>
  <si>
    <t>Alumnos atendidos en
actividades de 
servicios de tutoría</t>
  </si>
  <si>
    <t xml:space="preserve">Inscripción de alumnos a la Universidad. </t>
  </si>
  <si>
    <t>Instituto Tecnológico de Sonora</t>
  </si>
  <si>
    <t>Los jóvenes de 18 a 22 años en Sonora acceden a una educación superior de calidad y logran las competencias necesarias para su crecimiento profesional.</t>
  </si>
  <si>
    <t xml:space="preserve">% de alumnos que reciben becas </t>
  </si>
  <si>
    <t>% de eficiencia terminal</t>
  </si>
  <si>
    <t>Número de alumnos que realizan práctica profesional</t>
  </si>
  <si>
    <t>Número de convenios de colaboración entre el ITSON y escuelas de nivel medio superior del Estado de Sonora</t>
  </si>
  <si>
    <t>Sumatoria de convenios realizados</t>
  </si>
  <si>
    <t>Reportes de la Coordinación de Estudios Incorporados</t>
  </si>
  <si>
    <t>Número de talleres de actualización dirigido a personal de las preparatorias incorporadas</t>
  </si>
  <si>
    <t>Sumatoria de talleres realizados</t>
  </si>
  <si>
    <t>Talleres</t>
  </si>
  <si>
    <t>Trimestral</t>
  </si>
  <si>
    <t>Recursos disponibles
- Participación de los expositores
- Buena respuesta de participación de los asistentes</t>
  </si>
  <si>
    <t xml:space="preserve">Número de profesores (PTC y auxiliares) con capacitación pedagógica </t>
  </si>
  <si>
    <t>Número de programas de becas internos</t>
  </si>
  <si>
    <t>Valor 2018</t>
  </si>
  <si>
    <t>C1 Convenios de colaboración entre el ITSON y escuelas de nivel medio superior elaborados</t>
  </si>
  <si>
    <t>C3 Mecanismos de trayectoria escolar fortalecidos</t>
  </si>
  <si>
    <t>C2 Servicios de apoyo al aprendizaje ofrecidos</t>
  </si>
  <si>
    <t>A1 C1 Capacitación dirigida a mejorar la educación media superior</t>
  </si>
  <si>
    <t>A1 C2 Gestión de recursos para programas de becas</t>
  </si>
  <si>
    <t xml:space="preserve">A1 C3 Atención a alumnos en actividades de servicios de tutoría </t>
  </si>
  <si>
    <t xml:space="preserve">A2 C2 Atención de alumnos en servicios de apoyo </t>
  </si>
  <si>
    <t>A2 C3 Participación de alumnos en espacios reales de aprendizaje</t>
  </si>
  <si>
    <t>A3 C3 Vinculación con los diferentes sectores</t>
  </si>
  <si>
    <t>(alumnos egresados en el año n/alumnos inscritos en la generación n de nivel licenciatura) x 100</t>
  </si>
  <si>
    <t>Sumatoria de alumnos atendidos en los servicios de la universidad saludable</t>
  </si>
  <si>
    <t>Sumatoria de los programas de becas internas</t>
  </si>
  <si>
    <t>Sumatoria de alumnos registrados en prácticas profesionales</t>
  </si>
  <si>
    <t>Sumatoria de convenios realizados en los diferentes sectores</t>
  </si>
  <si>
    <t>Sumatoria de profesores que recibieron capacitación pedagógica</t>
  </si>
  <si>
    <t>Convenios</t>
  </si>
  <si>
    <t>Programas</t>
  </si>
  <si>
    <t>Alumnos</t>
  </si>
  <si>
    <t>Profesores</t>
  </si>
  <si>
    <t>C4 Planta docente desarrollada</t>
  </si>
  <si>
    <t>Alto porcentaje de cumplimiento en la evaluación Institucional
de las escuelas de medio superior incorporadas al ITSON
- Vigencia de actividades de las escuelas incorporadas</t>
  </si>
  <si>
    <t>Reducción de los índices de reprobación
- Mantener o disminuir el grado de deserción escolar
-Condiciones económicas, familiares y personales favorables de los estudiantes</t>
  </si>
  <si>
    <t>Suficiencia presupuestaria</t>
  </si>
  <si>
    <t>Mantener los convenios con empresas
- Colaboración por parte de los alumnos
- Inscripción de los alumnos</t>
  </si>
  <si>
    <t>Concentrado de información de los reportes de las diferentes becas</t>
  </si>
  <si>
    <t>Reportes de la Coordinación de Desarrollo Académico</t>
  </si>
  <si>
    <t>Reportes de la Coordinación de Vinculación Institucional</t>
  </si>
  <si>
    <t>Sumatoria de alumnos 
atendidos en servicios de tutoría</t>
  </si>
  <si>
    <t>A1C4 Capacitación en metodología de enseñanza aprendizaje</t>
  </si>
  <si>
    <t>Porcentaje de profesores de tiempo completo con perfil PRODEP</t>
  </si>
  <si>
    <t>Número de consultas en servicios a la salud física y emocional</t>
  </si>
  <si>
    <t xml:space="preserve">Participación de los alumnos en los diferentes servicios
- Suficiencia presupuestaria
- Mantener los convenios con Instituciones Educativas que proveen practicantes </t>
  </si>
  <si>
    <t>Bitácora de servicios de la Universidad Saludable</t>
  </si>
  <si>
    <t>Número de convenios generales institucionales</t>
  </si>
  <si>
    <t>N/A</t>
  </si>
  <si>
    <t>Meta 
2020</t>
  </si>
  <si>
    <t>Resultado 2o trimestre</t>
  </si>
  <si>
    <t>Sumatoria de alumnos con becas de los diferentes programas internos / Total de alumnos inscritos</t>
  </si>
  <si>
    <t>Suficiencia presupuestaria
- Aportaciones suficientes a la fundación ITSON</t>
  </si>
  <si>
    <t>MATRIZ DE INDICADORES DE RESULTADOS</t>
  </si>
  <si>
    <t xml:space="preserve"> MIR 2019</t>
  </si>
  <si>
    <t>1er Semestre: 3006
2oSemestre: 3893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</si>
</sst>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 tm"/>
    </font>
    <font>
      <b/>
      <sz val="8"/>
      <color rgb="FF000000"/>
      <name val="Arial mt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7" fillId="0" borderId="0" xfId="0" applyFont="1"/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 readingOrder="1"/>
    </xf>
    <xf numFmtId="0" fontId="11" fillId="6" borderId="6" xfId="0" applyFont="1" applyFill="1" applyBorder="1" applyAlignment="1">
      <alignment horizontal="left" vertical="center" wrapText="1" readingOrder="1"/>
    </xf>
    <xf numFmtId="0" fontId="11" fillId="6" borderId="6" xfId="0" applyFont="1" applyFill="1" applyBorder="1" applyAlignment="1">
      <alignment horizontal="center" vertical="center" wrapText="1" readingOrder="1"/>
    </xf>
    <xf numFmtId="10" fontId="11" fillId="6" borderId="6" xfId="6" applyNumberFormat="1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horizontal="left" vertical="center" wrapText="1" readingOrder="1"/>
    </xf>
    <xf numFmtId="0" fontId="12" fillId="6" borderId="6" xfId="0" applyFont="1" applyFill="1" applyBorder="1" applyAlignment="1">
      <alignment horizontal="center" vertical="center" wrapText="1" readingOrder="1"/>
    </xf>
    <xf numFmtId="10" fontId="11" fillId="6" borderId="6" xfId="0" applyNumberFormat="1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horizontal="justify" vertical="center" wrapText="1" readingOrder="1"/>
    </xf>
    <xf numFmtId="0" fontId="12" fillId="6" borderId="6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center" vertical="center" wrapText="1"/>
    </xf>
    <xf numFmtId="1" fontId="12" fillId="6" borderId="6" xfId="0" applyNumberFormat="1" applyFont="1" applyFill="1" applyBorder="1" applyAlignment="1">
      <alignment horizontal="center" vertical="center" wrapText="1"/>
    </xf>
    <xf numFmtId="165" fontId="12" fillId="6" borderId="6" xfId="6" applyNumberFormat="1" applyFont="1" applyFill="1" applyBorder="1" applyAlignment="1">
      <alignment horizontal="center" vertical="center" wrapText="1"/>
    </xf>
    <xf numFmtId="10" fontId="12" fillId="6" borderId="6" xfId="0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justify" vertical="center" wrapText="1" readingOrder="1"/>
    </xf>
    <xf numFmtId="0" fontId="12" fillId="6" borderId="7" xfId="0" applyFont="1" applyFill="1" applyBorder="1" applyAlignment="1">
      <alignment horizontal="center" vertical="center" wrapText="1" readingOrder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E92C1D9C-E088-4C55-9C61-E82A8AC44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61925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topLeftCell="E1" zoomScale="145" zoomScaleNormal="80" zoomScaleSheetLayoutView="145" zoomScalePageLayoutView="70" workbookViewId="0">
      <selection activeCell="L16" sqref="I16:L16"/>
    </sheetView>
  </sheetViews>
  <sheetFormatPr baseColWidth="10" defaultRowHeight="11.25"/>
  <cols>
    <col min="1" max="1" width="2.28515625" style="5" customWidth="1"/>
    <col min="2" max="2" width="14.7109375" style="5" customWidth="1"/>
    <col min="3" max="3" width="39.28515625" style="28" customWidth="1"/>
    <col min="4" max="4" width="25.42578125" style="28" customWidth="1"/>
    <col min="5" max="5" width="27.140625" style="28" customWidth="1"/>
    <col min="6" max="6" width="10.7109375" style="5" bestFit="1" customWidth="1"/>
    <col min="7" max="7" width="9.85546875" style="5" bestFit="1" customWidth="1"/>
    <col min="8" max="8" width="11.28515625" style="5" customWidth="1"/>
    <col min="9" max="9" width="15.28515625" style="5" customWidth="1"/>
    <col min="10" max="10" width="7.140625" style="5" bestFit="1" customWidth="1"/>
    <col min="11" max="11" width="11.28515625" style="5" customWidth="1"/>
    <col min="12" max="12" width="19.85546875" style="5" customWidth="1"/>
    <col min="13" max="13" width="37.140625" style="5" customWidth="1"/>
    <col min="14" max="14" width="7.28515625" style="5" customWidth="1"/>
    <col min="15" max="16384" width="11.42578125" style="5"/>
  </cols>
  <sheetData>
    <row r="1" spans="1:14">
      <c r="A1" s="1"/>
      <c r="B1" s="1"/>
      <c r="C1" s="2"/>
      <c r="D1" s="2"/>
      <c r="E1" s="2"/>
      <c r="F1" s="3"/>
      <c r="G1" s="3"/>
      <c r="H1" s="3"/>
      <c r="I1" s="2"/>
      <c r="J1" s="2"/>
      <c r="K1" s="3"/>
      <c r="L1" s="3"/>
      <c r="M1" s="1"/>
      <c r="N1" s="1"/>
    </row>
    <row r="2" spans="1:14">
      <c r="A2" s="1"/>
      <c r="B2" s="30" t="s">
        <v>100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4" t="s">
        <v>101</v>
      </c>
      <c r="N2" s="1"/>
    </row>
    <row r="3" spans="1:14">
      <c r="A3" s="1"/>
      <c r="B3" s="1"/>
      <c r="C3" s="2"/>
      <c r="D3" s="2"/>
      <c r="E3" s="2"/>
      <c r="F3" s="3"/>
      <c r="G3" s="3"/>
      <c r="H3" s="3"/>
      <c r="I3" s="2"/>
      <c r="J3" s="2"/>
      <c r="K3" s="3"/>
      <c r="L3" s="3"/>
      <c r="M3" s="1"/>
      <c r="N3" s="1"/>
    </row>
    <row r="4" spans="1:14">
      <c r="A4" s="1"/>
      <c r="B4" s="1"/>
      <c r="C4" s="2"/>
      <c r="D4" s="2"/>
      <c r="E4" s="2"/>
      <c r="F4" s="3"/>
      <c r="G4" s="3"/>
      <c r="H4" s="3"/>
      <c r="I4" s="2"/>
      <c r="J4" s="2"/>
      <c r="K4" s="3"/>
      <c r="L4" s="3"/>
      <c r="M4" s="1"/>
      <c r="N4" s="1"/>
    </row>
    <row r="5" spans="1:14" ht="12" thickBot="1"/>
    <row r="6" spans="1:14" ht="12" thickBot="1">
      <c r="B6" s="31" t="s">
        <v>0</v>
      </c>
      <c r="C6" s="32"/>
      <c r="D6" s="35" t="s">
        <v>45</v>
      </c>
      <c r="E6" s="36"/>
      <c r="F6" s="36"/>
      <c r="G6" s="36"/>
      <c r="H6" s="36"/>
      <c r="I6" s="36"/>
      <c r="J6" s="36"/>
      <c r="K6" s="36"/>
      <c r="L6" s="36"/>
      <c r="M6" s="36"/>
    </row>
    <row r="7" spans="1:14" ht="12" thickBot="1">
      <c r="B7" s="31" t="s">
        <v>1</v>
      </c>
      <c r="C7" s="32"/>
      <c r="D7" s="33" t="s">
        <v>21</v>
      </c>
      <c r="E7" s="34"/>
      <c r="F7" s="34"/>
      <c r="G7" s="34"/>
      <c r="H7" s="34"/>
      <c r="I7" s="34"/>
      <c r="J7" s="34"/>
      <c r="K7" s="34"/>
      <c r="L7" s="34"/>
      <c r="M7" s="34"/>
    </row>
    <row r="8" spans="1:14" ht="17.25" customHeight="1" thickBot="1">
      <c r="B8" s="31" t="s">
        <v>2</v>
      </c>
      <c r="C8" s="32"/>
      <c r="D8" s="33" t="s">
        <v>22</v>
      </c>
      <c r="E8" s="34"/>
      <c r="F8" s="34"/>
      <c r="G8" s="34"/>
      <c r="H8" s="34"/>
      <c r="I8" s="34"/>
      <c r="J8" s="34"/>
      <c r="K8" s="34"/>
      <c r="L8" s="34"/>
      <c r="M8" s="34"/>
    </row>
    <row r="9" spans="1:14" ht="34.5" customHeight="1" thickBot="1">
      <c r="B9" s="31" t="s">
        <v>3</v>
      </c>
      <c r="C9" s="32"/>
      <c r="D9" s="41" t="s">
        <v>23</v>
      </c>
      <c r="E9" s="42"/>
      <c r="F9" s="42"/>
      <c r="G9" s="42"/>
      <c r="H9" s="42"/>
      <c r="I9" s="42"/>
      <c r="J9" s="42"/>
      <c r="K9" s="42"/>
      <c r="L9" s="42"/>
      <c r="M9" s="42"/>
    </row>
    <row r="10" spans="1:14">
      <c r="B10" s="31" t="s">
        <v>4</v>
      </c>
      <c r="C10" s="32"/>
      <c r="D10" s="39" t="s">
        <v>24</v>
      </c>
      <c r="E10" s="40"/>
      <c r="F10" s="40"/>
      <c r="G10" s="40"/>
      <c r="H10" s="40"/>
      <c r="I10" s="40"/>
      <c r="J10" s="40"/>
      <c r="K10" s="40"/>
      <c r="L10" s="40"/>
      <c r="M10" s="40"/>
    </row>
    <row r="11" spans="1:14" ht="16.5" customHeight="1"/>
    <row r="12" spans="1:14" ht="31.5" customHeight="1">
      <c r="B12" s="47"/>
      <c r="C12" s="6" t="s">
        <v>5</v>
      </c>
      <c r="D12" s="37" t="s">
        <v>6</v>
      </c>
      <c r="E12" s="37"/>
      <c r="F12" s="37"/>
      <c r="G12" s="37"/>
      <c r="H12" s="37"/>
      <c r="I12" s="6" t="s">
        <v>7</v>
      </c>
      <c r="J12" s="38" t="s">
        <v>96</v>
      </c>
      <c r="K12" s="43" t="s">
        <v>97</v>
      </c>
      <c r="L12" s="7" t="s">
        <v>8</v>
      </c>
      <c r="M12" s="37" t="s">
        <v>9</v>
      </c>
    </row>
    <row r="13" spans="1:14" ht="33.75" customHeight="1">
      <c r="B13" s="48"/>
      <c r="C13" s="6" t="s">
        <v>10</v>
      </c>
      <c r="D13" s="6" t="s">
        <v>11</v>
      </c>
      <c r="E13" s="6" t="s">
        <v>12</v>
      </c>
      <c r="F13" s="6" t="s">
        <v>13</v>
      </c>
      <c r="G13" s="7" t="s">
        <v>14</v>
      </c>
      <c r="H13" s="7" t="s">
        <v>15</v>
      </c>
      <c r="I13" s="6" t="s">
        <v>60</v>
      </c>
      <c r="J13" s="38"/>
      <c r="K13" s="44"/>
      <c r="L13" s="7" t="s">
        <v>16</v>
      </c>
      <c r="M13" s="37"/>
    </row>
    <row r="14" spans="1:14" ht="74.25" customHeight="1">
      <c r="B14" s="6" t="s">
        <v>17</v>
      </c>
      <c r="C14" s="8" t="s">
        <v>25</v>
      </c>
      <c r="D14" s="9" t="s">
        <v>26</v>
      </c>
      <c r="E14" s="9" t="s">
        <v>27</v>
      </c>
      <c r="F14" s="10" t="s">
        <v>28</v>
      </c>
      <c r="G14" s="10" t="s">
        <v>37</v>
      </c>
      <c r="H14" s="10" t="s">
        <v>29</v>
      </c>
      <c r="I14" s="11">
        <f>(16454+55)/262021</f>
        <v>6.3006400250361611E-2</v>
      </c>
      <c r="J14" s="11">
        <v>6.4000000000000001E-2</v>
      </c>
      <c r="K14" s="11" t="s">
        <v>95</v>
      </c>
      <c r="L14" s="10" t="s">
        <v>30</v>
      </c>
      <c r="M14" s="10" t="s">
        <v>31</v>
      </c>
    </row>
    <row r="15" spans="1:14" ht="50.25" customHeight="1">
      <c r="B15" s="6" t="s">
        <v>18</v>
      </c>
      <c r="C15" s="8" t="s">
        <v>46</v>
      </c>
      <c r="D15" s="12" t="s">
        <v>32</v>
      </c>
      <c r="E15" s="12" t="s">
        <v>33</v>
      </c>
      <c r="F15" s="13" t="s">
        <v>28</v>
      </c>
      <c r="G15" s="10" t="s">
        <v>37</v>
      </c>
      <c r="H15" s="10" t="s">
        <v>29</v>
      </c>
      <c r="I15" s="14">
        <v>0.97</v>
      </c>
      <c r="J15" s="14">
        <v>0.97</v>
      </c>
      <c r="K15" s="14" t="s">
        <v>95</v>
      </c>
      <c r="L15" s="10" t="s">
        <v>34</v>
      </c>
      <c r="M15" s="10" t="s">
        <v>35</v>
      </c>
    </row>
    <row r="16" spans="1:14" ht="67.5">
      <c r="B16" s="45" t="s">
        <v>19</v>
      </c>
      <c r="C16" s="15" t="s">
        <v>61</v>
      </c>
      <c r="D16" s="15" t="s">
        <v>50</v>
      </c>
      <c r="E16" s="16" t="s">
        <v>51</v>
      </c>
      <c r="F16" s="17" t="s">
        <v>28</v>
      </c>
      <c r="G16" s="17" t="s">
        <v>76</v>
      </c>
      <c r="H16" s="17" t="s">
        <v>38</v>
      </c>
      <c r="I16" s="18">
        <v>22</v>
      </c>
      <c r="J16" s="18">
        <v>21</v>
      </c>
      <c r="K16" s="18">
        <v>21</v>
      </c>
      <c r="L16" s="10" t="s">
        <v>52</v>
      </c>
      <c r="M16" s="10" t="s">
        <v>81</v>
      </c>
    </row>
    <row r="17" spans="2:13" ht="45">
      <c r="B17" s="46"/>
      <c r="C17" s="15" t="s">
        <v>63</v>
      </c>
      <c r="D17" s="15" t="s">
        <v>47</v>
      </c>
      <c r="E17" s="16" t="s">
        <v>98</v>
      </c>
      <c r="F17" s="17" t="s">
        <v>28</v>
      </c>
      <c r="G17" s="17" t="s">
        <v>37</v>
      </c>
      <c r="H17" s="17" t="s">
        <v>38</v>
      </c>
      <c r="I17" s="19">
        <f>18.31%+4.4%</f>
        <v>0.2271</v>
      </c>
      <c r="J17" s="20">
        <v>6.5000000000000002E-2</v>
      </c>
      <c r="K17" s="20">
        <v>9.4E-2</v>
      </c>
      <c r="L17" s="10" t="s">
        <v>85</v>
      </c>
      <c r="M17" s="10" t="s">
        <v>99</v>
      </c>
    </row>
    <row r="18" spans="2:13" ht="56.25">
      <c r="B18" s="46"/>
      <c r="C18" s="15" t="s">
        <v>62</v>
      </c>
      <c r="D18" s="15" t="s">
        <v>48</v>
      </c>
      <c r="E18" s="16" t="s">
        <v>70</v>
      </c>
      <c r="F18" s="17" t="s">
        <v>28</v>
      </c>
      <c r="G18" s="17" t="s">
        <v>37</v>
      </c>
      <c r="H18" s="17" t="s">
        <v>29</v>
      </c>
      <c r="I18" s="20">
        <v>0.22900000000000001</v>
      </c>
      <c r="J18" s="20">
        <v>0.22900000000000001</v>
      </c>
      <c r="K18" s="20" t="s">
        <v>95</v>
      </c>
      <c r="L18" s="10" t="s">
        <v>34</v>
      </c>
      <c r="M18" s="10" t="s">
        <v>82</v>
      </c>
    </row>
    <row r="19" spans="2:13" ht="45">
      <c r="B19" s="46"/>
      <c r="C19" s="15" t="s">
        <v>80</v>
      </c>
      <c r="D19" s="15" t="s">
        <v>90</v>
      </c>
      <c r="E19" s="16" t="s">
        <v>36</v>
      </c>
      <c r="F19" s="17" t="s">
        <v>28</v>
      </c>
      <c r="G19" s="17" t="s">
        <v>37</v>
      </c>
      <c r="H19" s="17" t="s">
        <v>29</v>
      </c>
      <c r="I19" s="20">
        <v>0.73540000000000005</v>
      </c>
      <c r="J19" s="20">
        <v>0.74</v>
      </c>
      <c r="K19" s="20" t="s">
        <v>95</v>
      </c>
      <c r="L19" s="10" t="s">
        <v>39</v>
      </c>
      <c r="M19" s="10" t="s">
        <v>40</v>
      </c>
    </row>
    <row r="20" spans="2:13" ht="45">
      <c r="B20" s="49" t="s">
        <v>20</v>
      </c>
      <c r="C20" s="15" t="s">
        <v>64</v>
      </c>
      <c r="D20" s="15" t="s">
        <v>53</v>
      </c>
      <c r="E20" s="21" t="s">
        <v>54</v>
      </c>
      <c r="F20" s="17" t="s">
        <v>28</v>
      </c>
      <c r="G20" s="17" t="s">
        <v>55</v>
      </c>
      <c r="H20" s="17" t="s">
        <v>56</v>
      </c>
      <c r="I20" s="22">
        <v>12</v>
      </c>
      <c r="J20" s="22">
        <v>10</v>
      </c>
      <c r="K20" s="22">
        <v>0</v>
      </c>
      <c r="L20" s="10" t="s">
        <v>52</v>
      </c>
      <c r="M20" s="10" t="s">
        <v>57</v>
      </c>
    </row>
    <row r="21" spans="2:13" ht="45">
      <c r="B21" s="49"/>
      <c r="C21" s="15" t="s">
        <v>65</v>
      </c>
      <c r="D21" s="15" t="s">
        <v>59</v>
      </c>
      <c r="E21" s="21" t="s">
        <v>72</v>
      </c>
      <c r="F21" s="17" t="s">
        <v>28</v>
      </c>
      <c r="G21" s="17" t="s">
        <v>77</v>
      </c>
      <c r="H21" s="17" t="s">
        <v>38</v>
      </c>
      <c r="I21" s="22">
        <v>8</v>
      </c>
      <c r="J21" s="22">
        <v>8</v>
      </c>
      <c r="K21" s="22">
        <v>8</v>
      </c>
      <c r="L21" s="10" t="s">
        <v>85</v>
      </c>
      <c r="M21" s="23" t="s">
        <v>83</v>
      </c>
    </row>
    <row r="22" spans="2:13" ht="56.25">
      <c r="B22" s="49"/>
      <c r="C22" s="15" t="s">
        <v>67</v>
      </c>
      <c r="D22" s="15" t="s">
        <v>91</v>
      </c>
      <c r="E22" s="21" t="s">
        <v>71</v>
      </c>
      <c r="F22" s="17" t="s">
        <v>28</v>
      </c>
      <c r="G22" s="17" t="s">
        <v>78</v>
      </c>
      <c r="H22" s="17" t="s">
        <v>56</v>
      </c>
      <c r="I22" s="22">
        <v>3600</v>
      </c>
      <c r="J22" s="22">
        <v>4650</v>
      </c>
      <c r="K22" s="22">
        <v>1647</v>
      </c>
      <c r="L22" s="24" t="s">
        <v>93</v>
      </c>
      <c r="M22" s="24" t="s">
        <v>92</v>
      </c>
    </row>
    <row r="23" spans="2:13" ht="40.5" customHeight="1">
      <c r="B23" s="49"/>
      <c r="C23" s="15" t="s">
        <v>66</v>
      </c>
      <c r="D23" s="15" t="s">
        <v>43</v>
      </c>
      <c r="E23" s="21" t="s">
        <v>88</v>
      </c>
      <c r="F23" s="17" t="s">
        <v>28</v>
      </c>
      <c r="G23" s="17" t="s">
        <v>78</v>
      </c>
      <c r="H23" s="17" t="s">
        <v>38</v>
      </c>
      <c r="I23" s="22" t="s">
        <v>102</v>
      </c>
      <c r="J23" s="22">
        <v>3000</v>
      </c>
      <c r="K23" s="22">
        <v>3354</v>
      </c>
      <c r="L23" s="24" t="s">
        <v>86</v>
      </c>
      <c r="M23" s="24" t="s">
        <v>44</v>
      </c>
    </row>
    <row r="24" spans="2:13" ht="33.75">
      <c r="B24" s="49"/>
      <c r="C24" s="15" t="s">
        <v>68</v>
      </c>
      <c r="D24" s="15" t="s">
        <v>49</v>
      </c>
      <c r="E24" s="16" t="s">
        <v>73</v>
      </c>
      <c r="F24" s="17" t="s">
        <v>28</v>
      </c>
      <c r="G24" s="17" t="s">
        <v>78</v>
      </c>
      <c r="H24" s="17" t="s">
        <v>38</v>
      </c>
      <c r="I24" s="18">
        <v>1050</v>
      </c>
      <c r="J24" s="18">
        <v>2200</v>
      </c>
      <c r="K24" s="18">
        <v>818</v>
      </c>
      <c r="L24" s="10" t="s">
        <v>87</v>
      </c>
      <c r="M24" s="10" t="s">
        <v>84</v>
      </c>
    </row>
    <row r="25" spans="2:13" ht="22.5">
      <c r="B25" s="49"/>
      <c r="C25" s="12" t="s">
        <v>69</v>
      </c>
      <c r="D25" s="12" t="s">
        <v>94</v>
      </c>
      <c r="E25" s="12" t="s">
        <v>74</v>
      </c>
      <c r="F25" s="17" t="s">
        <v>28</v>
      </c>
      <c r="G25" s="17" t="s">
        <v>76</v>
      </c>
      <c r="H25" s="17" t="s">
        <v>56</v>
      </c>
      <c r="I25" s="18">
        <v>40</v>
      </c>
      <c r="J25" s="18">
        <v>50</v>
      </c>
      <c r="K25" s="18">
        <v>2</v>
      </c>
      <c r="L25" s="17" t="s">
        <v>41</v>
      </c>
      <c r="M25" s="10" t="s">
        <v>42</v>
      </c>
    </row>
    <row r="26" spans="2:13" ht="40.5" customHeight="1">
      <c r="B26" s="49"/>
      <c r="C26" s="25" t="s">
        <v>89</v>
      </c>
      <c r="D26" s="25" t="s">
        <v>58</v>
      </c>
      <c r="E26" s="12" t="s">
        <v>75</v>
      </c>
      <c r="F26" s="12" t="s">
        <v>28</v>
      </c>
      <c r="G26" s="12" t="s">
        <v>79</v>
      </c>
      <c r="H26" s="12" t="s">
        <v>38</v>
      </c>
      <c r="I26" s="13">
        <v>428</v>
      </c>
      <c r="J26" s="13">
        <v>450</v>
      </c>
      <c r="K26" s="26">
        <v>336</v>
      </c>
      <c r="L26" s="24" t="s">
        <v>86</v>
      </c>
      <c r="M26" s="13" t="s">
        <v>83</v>
      </c>
    </row>
    <row r="27" spans="2:13">
      <c r="C27" s="29"/>
      <c r="F27" s="27"/>
      <c r="G27" s="27"/>
      <c r="H27" s="27"/>
    </row>
  </sheetData>
  <mergeCells count="18">
    <mergeCell ref="B16:B19"/>
    <mergeCell ref="B9:C9"/>
    <mergeCell ref="B10:C10"/>
    <mergeCell ref="B12:B13"/>
    <mergeCell ref="B20:B26"/>
    <mergeCell ref="D12:H12"/>
    <mergeCell ref="J12:J13"/>
    <mergeCell ref="M12:M13"/>
    <mergeCell ref="D10:M10"/>
    <mergeCell ref="D9:M9"/>
    <mergeCell ref="K12:K13"/>
    <mergeCell ref="B2:L2"/>
    <mergeCell ref="B6:C6"/>
    <mergeCell ref="B7:C7"/>
    <mergeCell ref="B8:C8"/>
    <mergeCell ref="D8:M8"/>
    <mergeCell ref="D7:M7"/>
    <mergeCell ref="D6:M6"/>
  </mergeCells>
  <pageMargins left="0.27559055118110237" right="0.23622047244094491" top="0.94488188976377963" bottom="0.47244094488188981" header="0.39370078740157483" footer="0.31496062992125984"/>
  <pageSetup scale="57" fitToHeight="0" orientation="landscape" r:id="rId1"/>
  <headerFooter>
    <oddHeader>&amp;L&amp;8&amp;G&amp;C&amp;"-,Negrita"&amp;14MATRIZ DE INDICADORES DE RESULTADOS&amp;R&amp;"-,Negrita"&amp;16    MIR 2020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97AFB9-7BEE-4FDD-9522-653E870C9614}"/>
</file>

<file path=customXml/itemProps2.xml><?xml version="1.0" encoding="utf-8"?>
<ds:datastoreItem xmlns:ds="http://schemas.openxmlformats.org/officeDocument/2006/customXml" ds:itemID="{DB8ECADE-1274-452C-B1CB-87A780C0944C}"/>
</file>

<file path=customXml/itemProps3.xml><?xml version="1.0" encoding="utf-8"?>
<ds:datastoreItem xmlns:ds="http://schemas.openxmlformats.org/officeDocument/2006/customXml" ds:itemID="{3B56E5D3-F164-4FEA-96BF-A480A2E9A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ETCA-III-05</vt:lpstr>
      <vt:lpstr>'ETCA-III-05'!Área_de_impresión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2021-01-22T19:50:01Z</cp:lastPrinted>
  <dcterms:created xsi:type="dcterms:W3CDTF">2014-03-28T01:13:38Z</dcterms:created>
  <dcterms:modified xsi:type="dcterms:W3CDTF">2025-09-25T22:55:54Z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