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MRMONTES\Users\enegretes\Documents\Carpeta OAP\Cuenta Pública\2025\3ER TRIM\"/>
    </mc:Choice>
  </mc:AlternateContent>
  <xr:revisionPtr revIDLastSave="0" documentId="13_ncr:1_{40D78B62-86A8-4237-A41F-D681CAB574B8}" xr6:coauthVersionLast="47" xr6:coauthVersionMax="47" xr10:uidLastSave="{00000000-0000-0000-0000-000000000000}"/>
  <bookViews>
    <workbookView xWindow="-120" yWindow="-120" windowWidth="29040" windowHeight="15720" xr2:uid="{DE0040B4-AB00-4A8D-AEC5-796F393C58D9}"/>
  </bookViews>
  <sheets>
    <sheet name="ETCA III 05 MIR " sheetId="1" r:id="rId1"/>
  </sheets>
  <externalReferences>
    <externalReference r:id="rId2"/>
  </externalReferences>
  <definedNames>
    <definedName name="_xlnm.Print_Area" localSheetId="0">'ETCA III 05 MIR '!$A$1:$Q$40</definedName>
    <definedName name="_xlnm.Database">#REF!</definedName>
    <definedName name="ppto">[1]Hoja2!$B$3:$M$95</definedName>
    <definedName name="qw">#REF!</definedName>
    <definedName name="_xlnm.Print_Titles" localSheetId="0">'ETCA III 05 MIR '!$7:$8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8" i="1" l="1"/>
  <c r="L27" i="1"/>
  <c r="L26" i="1"/>
  <c r="L20" i="1"/>
  <c r="L34" i="1" l="1"/>
  <c r="L33" i="1" l="1"/>
  <c r="L31" i="1"/>
  <c r="L30" i="1"/>
  <c r="L29" i="1"/>
  <c r="L25" i="1"/>
  <c r="L23" i="1"/>
  <c r="L21" i="1"/>
  <c r="L19" i="1"/>
  <c r="L17" i="1"/>
  <c r="L15" i="1"/>
  <c r="L13" i="1"/>
  <c r="L11" i="1"/>
  <c r="L9" i="1"/>
</calcChain>
</file>

<file path=xl/sharedStrings.xml><?xml version="1.0" encoding="utf-8"?>
<sst xmlns="http://schemas.openxmlformats.org/spreadsheetml/2006/main" count="188" uniqueCount="146">
  <si>
    <t>Dependencia y/o Entidad:</t>
  </si>
  <si>
    <t>Instituto Tecnológico de Sonora</t>
  </si>
  <si>
    <t>Programa Presupuestario:</t>
  </si>
  <si>
    <t>E101E05 Operación y desarrollo del Instituto Tecnológico de Sonora</t>
  </si>
  <si>
    <t>Eje del PED:</t>
  </si>
  <si>
    <t>Un gobierno para todas y todos</t>
  </si>
  <si>
    <t>Objetivo del PED:</t>
  </si>
  <si>
    <t>Educación, cultura, juventud, deporte, ciencia, tecnología y sociedad digital</t>
  </si>
  <si>
    <t>Beneficiarios:</t>
  </si>
  <si>
    <t>Estudiantes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</si>
  <si>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</si>
  <si>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</si>
  <si>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</si>
  <si>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</si>
  <si>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</si>
  <si>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</si>
  <si>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</si>
  <si>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</si>
  <si>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</si>
  <si>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</si>
  <si>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</si>
  <si>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</si>
  <si>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</si>
  <si>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</si>
  <si>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</si>
  <si>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</si>
  <si>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</si>
  <si>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</si>
  <si>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</si>
  <si>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desarrollo de suficientes competencias de nivel Educación Superior en hombres y mujeres entre 18 y 25 años del Sur de Sonora que favorezcan su desarrollo personal y las transformaciones económicas, tecnológicas y sociales</t>
  </si>
  <si>
    <t>Cobertura del Instituto Tecnológico de Sonora</t>
  </si>
  <si>
    <t>Porcentaje</t>
  </si>
  <si>
    <t>Matrícula total del ITSON</t>
  </si>
  <si>
    <t>Ascendente</t>
  </si>
  <si>
    <t>Anual</t>
  </si>
  <si>
    <t>Reporte de población escolar del ciclo 2025-2026, emitido por la Dirección de Planeación en el 2025.
Proyecciones de la población 2020 a 2070, COESPO</t>
  </si>
  <si>
    <t>Estabilidad de la tasa de egreso del nivel Medio Superior, 
Disminución del índice de marginación en Sonora
Oferta académica en el Sur de Sonora similar a la del año anterior
Interés de la población de estudiar en el ITSON.
Condiciones sanitarias adecuadas para la atención del alumnado</t>
  </si>
  <si>
    <t>Proyección a mitad de año del 2024 de mujeres y hombres entre 18 y 25 años del Estado de Sonora</t>
  </si>
  <si>
    <t>PROPÓSITO</t>
  </si>
  <si>
    <t>Hombres y mujeres entre 18 y 25 años del Sur de Sonora desarrollan suficientes competencias de nivel Educación Superior que favorezcan su desarrollo personal y las transformaciones económicas, tecnológicas y sociales.</t>
  </si>
  <si>
    <t>Porcentaje de estudiantes de pregrado inscritos en programas reconocidos por su calidad</t>
  </si>
  <si>
    <t>Matrícula inscrita en programas de pregrado reconocidos por su calidad.</t>
  </si>
  <si>
    <t>Reporte de Matrícula y Programas Educativos de Calidad
del ciclo 2025-2026, emitido y resguardado por la Dirección de Planeación en el 2025.</t>
  </si>
  <si>
    <t>Disminución del índice de marginación en Sonora.
Condiciones sanitarias pertinentes para la atención del alumnado.
Oferta académica en el Sur de Sonora similar a la del año anterior.
Interés de la población de estudiar en el ITSON.</t>
  </si>
  <si>
    <t>Matrícula evaluable de pregrado</t>
  </si>
  <si>
    <t>Porcentaje de estudiantes de posgrado inscritos en programas reconocidos por su calidad</t>
  </si>
  <si>
    <t>Matrícula inscrita en programas de posgrado reconocidos por su calidad</t>
  </si>
  <si>
    <t>Reporte de Programas educativos reconocidos por el Programa Nacional de Posgrado de Calidad del ciclo 2025-2026,emitido y resguardado por la Dirección de Planeación en el 2025</t>
  </si>
  <si>
    <t xml:space="preserve">Disminución del índice de marginación en Sonora.
Programa de financiamiento de  becas del CONAHCYT
similar al año anterior. 
Oferta académica en el Sur de Sonora similar a la del año anterior.
Interés de la población de estudiar en el ITSON.
Que se mantengan las políticas y lineamientos de evaluación a nivel nacional 
</t>
  </si>
  <si>
    <t>Matrícula total de posgrado</t>
  </si>
  <si>
    <t>COMPONENTES</t>
  </si>
  <si>
    <t>C1. Educación Superior de calidad consolidada</t>
  </si>
  <si>
    <t>Porcentaje de Programas Educativos de calidad</t>
  </si>
  <si>
    <t>Programas Educativos de pregrado de calidad</t>
  </si>
  <si>
    <t>Lista del total de PE evaluables en el 2025, emitida y resguardada por la Dirección de Planeación Institucional y Constancias de acreditación de los PE de calidad emitidos por organismos acreditadores y resguardadas por la Dirección de Planeación Institucional.</t>
  </si>
  <si>
    <t>Se mantienen las políticas y lineamientos de evaluación a nivel nacional</t>
  </si>
  <si>
    <t>Total de PE de pregrado evaluables</t>
  </si>
  <si>
    <t>C2. Escenarios complementarios al modelo de aprendizaje y formación integral fortalecidos</t>
  </si>
  <si>
    <t>Tasa de egreso oportuna</t>
  </si>
  <si>
    <t>Egresados y egresadas de la cohorte cinco años después de ingresar</t>
  </si>
  <si>
    <t>Eficiencia terminal de la cohorte 2020, elaborado y resguardado por la Dirección de Planeación Institucional emitido en el 2025</t>
  </si>
  <si>
    <t>Aprobación de las asignaturas e interés del alumnado de  
continuar estudiando en el ITSON.
Condiciones económicas, familiares y personales favorables de las y los estudiantes.
Regreso a clases de estudiantes que abandonaron sus estudios durante la pandemia</t>
  </si>
  <si>
    <t>Número de integrantes de la cohorte</t>
  </si>
  <si>
    <t>ACTIVIDADES</t>
  </si>
  <si>
    <t>A1C1 Generación de nuevos programas educativos</t>
  </si>
  <si>
    <t>Número de nuevos programas educativos</t>
  </si>
  <si>
    <t>Programas educativos</t>
  </si>
  <si>
    <t>Nuevos Programas Educativos ofertados</t>
  </si>
  <si>
    <t>Variación de la matrícula con respecto al año anterior emitido y resguardado por la Dirección de Planeación Institucional en el 2025</t>
  </si>
  <si>
    <t>Pertinencia y factibilidad  del programa educativo
Oferta académica en el Sur de Sonora similar a la del año anterior.
Aspirantes 
Interés de la población de estudiar en el ITSON
Cumplimiento del perfil de ingreso de las y los aspirantes</t>
  </si>
  <si>
    <t>A2C1 Fortalecimiento de los procesos de evaluación y seguimiento de programas educativos</t>
  </si>
  <si>
    <t xml:space="preserve">Número de programas educativos con procesos de seguimiento y evaluación </t>
  </si>
  <si>
    <t>Procesos</t>
  </si>
  <si>
    <t>Sumatoria de procesos de seguimiento y evaluación brindados</t>
  </si>
  <si>
    <t>Trimestral</t>
  </si>
  <si>
    <t>Dictamen de organismos acreditadores resguardado por la Dirección de Planeación Institucional en el 2025; o bien,  correos de envío de información a los organismos acreditadores o programa de trabajo elaborado y resguardado por la Dirección de Planeación Institucional</t>
  </si>
  <si>
    <t>La institución cuenta con el recurso humano y presupuestal para llevar a cabo los procesos de seguimiento y evaluación de PE.</t>
  </si>
  <si>
    <t>Porcentaje de docentes de tiempo completo con perfil PRODEP</t>
  </si>
  <si>
    <t>Número de docentes de tiempo completo con perfil PRODEP</t>
  </si>
  <si>
    <t>Relación de docentes de Tiempo Completo registrados ante el PRODEP en el 2025, elaborado y resguardado por la Dirección de Planeación</t>
  </si>
  <si>
    <t>Convocatoria similar a la del año anterior.
Acceso a recursos extraordinarios para publicaciones.
Cultura de titulación por tesis. 
Colaboración de organizaciones y sector privado para convenios de colaboración.
Procesos de jubilación y permanencia de personal académico acorde a lo programado</t>
  </si>
  <si>
    <t>Total de docentes de tiempo completo</t>
  </si>
  <si>
    <t>Porcentaje de PTC miembros del SNII</t>
  </si>
  <si>
    <t>Número de PTC miembros del SNII</t>
  </si>
  <si>
    <t>Relación de PTC con distinción al SNII emitida y resguardada por la Dirección de Planeación Institucional en el 2025</t>
  </si>
  <si>
    <t>Requisitos de convocatorias similares a los del año anterior.
Acceso a recursos extraordinarios para la publicaciones de calidad
Procesos de jubilación y permanencia de personal académico acorde a lo programado</t>
  </si>
  <si>
    <t>Total de PTC</t>
  </si>
  <si>
    <t>A1C2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</si>
  <si>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</si>
  <si>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</si>
  <si>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</si>
  <si>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emitidas en el 2025 por el Departamento de Extensión de la Cultura y resguardadas por la Dirección de Planeación Institucional</t>
  </si>
  <si>
    <t>Alumnado con herramientas tecnológicas para clases y eventos virtuales.
Disposición de estudiantes y organismos a participar o colaborar en actividades culturales.
Condiciones sanitarias y climáticas que permitan la realización de actividades culturales y artísticas</t>
  </si>
  <si>
    <t>Cursos</t>
  </si>
  <si>
    <t xml:space="preserve"> Número de grupos de cursos deportivos</t>
  </si>
  <si>
    <t>Listado de número de cursos deportivos, emitido por el departamento de Deporte y Salud en el 2025 y resguardado por la Dirección de Planeación Institucional</t>
  </si>
  <si>
    <t>Condiciones sanitarias adecuadas para la atención del alumnado
Participación de estudiantes en las actividades programadas</t>
  </si>
  <si>
    <t>A2C2 Vinculación con todos los sectores</t>
  </si>
  <si>
    <t>Convenios</t>
  </si>
  <si>
    <t>Sumatoria de convenios realizados en los diferentes sectores</t>
  </si>
  <si>
    <t>Listado de convenios elaborados en el 2025, generado por el departamento de Vinculación Institucional y resguardado por la Dirección de Planeación Institucional</t>
  </si>
  <si>
    <t>Interés de empresas y organismos en formalizar o renovar la vinculación.
Proyectos específicos que originen la necesidad de un convenio marco.
Condiciones sanitarias y contexto político que permita la firma de convenios.</t>
  </si>
  <si>
    <t>Número de estudiantes que realizan práctica profesional</t>
  </si>
  <si>
    <t>Estudiantes</t>
  </si>
  <si>
    <t>Sumatoria del alumnado registrado en prácticas profesionales</t>
  </si>
  <si>
    <t>Semestral</t>
  </si>
  <si>
    <t>Listado de proyectos de prácticas profesionales, emitido del SIPA en el 2025, generado por el Departamento de Vinculación de la Unidad Obregón, Guaymas, Empalme y Navojoa y resguardado por la Dirección de Planeación Institucional</t>
  </si>
  <si>
    <t>Solicitud de empresas y organismos de practicantes.
Participación de estudiantes en el programa de práctica profesional.
Condiciones sanitarias adecuadas para la realización de prácticas presenciales.
Mantener y acrecentar los convenios con empresas</t>
  </si>
  <si>
    <t>A3C2 Acompañamiento limitado en la adecuación a la vida universitaria</t>
  </si>
  <si>
    <t>Estudiantes atendidos en
programas de tutoría</t>
  </si>
  <si>
    <t>Sumatoria del alumnado atendido en servicios de tutoría</t>
  </si>
  <si>
    <t>Reportes de calificaciones de tutorías del 2025, generado en el Centro de Información Académica (CIA), elaborado por la Coordinación de Desarrollo Académico y resguardado por la Dirección de Planeación Institucional</t>
  </si>
  <si>
    <t>Cantidad similar de estudiantes de nuevo ingreso en relación al año anterior.
Interés del alumnado en participar y aprobar los cursos de tutorías.</t>
  </si>
  <si>
    <t>A4C2 Promoción de la salud</t>
  </si>
  <si>
    <t>Consultas</t>
  </si>
  <si>
    <t>Sumatoria de consultas atendidas en los servicios de la universidad saludable</t>
  </si>
  <si>
    <t>Bitácora de servicios del 2025 de la Universidad Saludable, elaborado por la Coordinación de Desarrollo Académico y resguardado por la Dirección de Planeación Institucional</t>
  </si>
  <si>
    <t>Participación del alumnado en los diferentes servicios.
Mantener los convenios con Instituciones Educativas que proveen practicantes.</t>
  </si>
  <si>
    <t>A5C2 Entrega de apoyos económicos académicos</t>
  </si>
  <si>
    <t xml:space="preserve">Porcentaje de estudiantes que reciben becas </t>
  </si>
  <si>
    <t>Sumatoria de estudiantes con becas de los diferentes programas internos</t>
  </si>
  <si>
    <t>Reportes de los diferentes programas de becas en el 2025, concentrado y resguardado por la Dirección de Planeación Institucional</t>
  </si>
  <si>
    <t>Cumplimiento de las obligaciones financieras del Estado con la Institución.
Participación del alumnado en las convocatorias.
Participación de la comunidad universitaria en la generación de recursos propios.
Incremento de matrícula conforme a la proyección</t>
  </si>
  <si>
    <t>Total de estudiantes inscritos</t>
  </si>
  <si>
    <t>A6C2 Implementación de medidas que disminuyan los obstáculos biológicos, culturales y estructurales, fomentando el acceso, permanencia y egreso de mujeres</t>
  </si>
  <si>
    <t>Número de acciones afirmativas para la igualdad sustantiva, no discriminación y acceso a las mujeres a una vida libre de violencia realizadas</t>
  </si>
  <si>
    <t>Acciones</t>
  </si>
  <si>
    <t>Número de acciones realizadas</t>
  </si>
  <si>
    <t>Reporte de actividades emitido en el 2025 por el Comité de Transversalización de la Perspectiva de Género y resguardado por la Dirección de Planeación Institucional</t>
  </si>
  <si>
    <t>Participación del alumnado y personal del ITSON en los eventos programados.
Colaboración de 
personas habilitadas para impartir cursos con perspectiva de género</t>
  </si>
  <si>
    <t>A7C2 Promoción de Derechos Humanos y Cultura de la Paz</t>
  </si>
  <si>
    <t>Número de acciones realizadas del Programa de cultura de la paz</t>
  </si>
  <si>
    <t>Reporte de actividades emitido en el 2025 por la Dirección de Ciencias Sociales y Humanidades y resguardado por la Dirección de Planeación Institucional</t>
  </si>
  <si>
    <t xml:space="preserve">Participación del alumnado y personal del ITSON a los eventos programados.
Interés de participar en los eventos de personas habilitadas para impartir cursos </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</si>
  <si>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</si>
  <si>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</si>
  <si>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</si>
  <si>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</si>
  <si>
    <t>4.- En este periodo no se presenta avance porque no aplica la medición de ningún indicador en el mes de enero, ya que los indicadores con menor frecuencia de medición son trimestrales.</t>
  </si>
  <si>
    <t xml:space="preserve">
A3C1 Capacitación y actualización del personal docente</t>
  </si>
  <si>
    <t>22
(2023)</t>
  </si>
  <si>
    <t>23
(2024)</t>
  </si>
  <si>
    <t>98
(2024)</t>
  </si>
  <si>
    <t>Número de cursos deportivos impartidos</t>
  </si>
  <si>
    <t>Número de convenios Institucionales  firmados con los sectores social, público y privado</t>
  </si>
  <si>
    <t>Número de consultas en servicios a la salud física y emocional otorgadas a 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</si>
</sst>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6"/>
      <name val="Arial"/>
      <family val="2"/>
    </font>
    <font>
      <b/>
      <sz val="12"/>
      <name val="Arial"/>
      <family val="2"/>
    </font>
    <font>
      <sz val="12"/>
      <color theme="1"/>
      <name val="Arial"/>
      <family val="2"/>
    </font>
    <font>
      <sz val="11"/>
      <color rgb="FFFFFF00"/>
      <name val="Calibri"/>
      <family val="2"/>
      <scheme val="minor"/>
    </font>
    <font>
      <sz val="16"/>
      <name val="Arial"/>
      <family val="2"/>
    </font>
    <font>
      <b/>
      <sz val="14"/>
      <name val="Arial"/>
      <family val="2"/>
    </font>
    <font>
      <sz val="11"/>
      <name val="Arial"/>
      <family val="2"/>
    </font>
    <font>
      <sz val="11"/>
      <color theme="1"/>
      <name val="Arial"/>
      <family val="2"/>
    </font>
    <font>
      <sz val="10"/>
      <color theme="1"/>
      <name val="Arial"/>
      <family val="2"/>
    </font>
    <font>
      <sz val="11"/>
      <name val="Calibri"/>
      <family val="2"/>
    </font>
    <font>
      <sz val="10"/>
      <name val="Arial"/>
      <family val="2"/>
    </font>
    <font>
      <sz val="10"/>
      <color rgb="FF0C0C0C"/>
      <name val="Arial"/>
      <family val="2"/>
    </font>
    <font>
      <sz val="16"/>
      <color theme="1"/>
      <name val="Arial"/>
      <family val="2"/>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s>
  <cellStyleXfs count="2">
    <xf numFmtId="0" fontId="0" fillId="0" borderId="0"/>
    <xf numFmtId="9" fontId="1" fillId="0" borderId="0" applyFont="0" applyFill="0" applyBorder="0" applyAlignment="0" applyProtection="0"/>
  </cellStyleXfs>
  <cellXfs count="88">
    <xf numFmtId="0" fontId="0" fillId="0" borderId="0" xfId="0"/>
    <xf numFmtId="0" fontId="4" fillId="0" borderId="0" xfId="0" applyFont="1"/>
    <xf numFmtId="0" fontId="5" fillId="0" borderId="0" xfId="0" applyFont="1"/>
    <xf numFmtId="0" fontId="2"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9" fillId="4" borderId="8"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0" fillId="0" borderId="0" xfId="0" applyAlignment="1">
      <alignment vertical="center"/>
    </xf>
    <xf numFmtId="0" fontId="0" fillId="0" borderId="0" xfId="0" applyAlignment="1">
      <alignment vertical="top"/>
    </xf>
    <xf numFmtId="0" fontId="9" fillId="0" borderId="8" xfId="0" applyFont="1" applyBorder="1" applyAlignment="1">
      <alignment horizontal="center" vertical="center" wrapText="1" readingOrder="1"/>
    </xf>
    <xf numFmtId="0" fontId="12"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readingOrder="1"/>
    </xf>
    <xf numFmtId="2" fontId="9" fillId="4"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10" fontId="8" fillId="2" borderId="1" xfId="0" applyNumberFormat="1" applyFont="1" applyFill="1" applyBorder="1" applyAlignment="1">
      <alignment horizontal="center" vertical="center" wrapText="1" readingOrder="1"/>
    </xf>
    <xf numFmtId="3" fontId="9" fillId="4" borderId="8" xfId="0" applyNumberFormat="1" applyFont="1" applyFill="1" applyBorder="1" applyAlignment="1">
      <alignment horizontal="center" vertical="center" wrapText="1" readingOrder="1"/>
    </xf>
    <xf numFmtId="0" fontId="10" fillId="4" borderId="8" xfId="0" applyFont="1" applyFill="1" applyBorder="1" applyAlignment="1">
      <alignment horizontal="center" vertical="center" wrapText="1" readingOrder="1"/>
    </xf>
    <xf numFmtId="0" fontId="10" fillId="4" borderId="8" xfId="0" applyFont="1" applyFill="1" applyBorder="1" applyAlignment="1">
      <alignment horizontal="center" vertical="center" wrapText="1"/>
    </xf>
    <xf numFmtId="0" fontId="9" fillId="0" borderId="7" xfId="0" applyFont="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2" fontId="9" fillId="0" borderId="8" xfId="0" applyNumberFormat="1" applyFont="1" applyBorder="1" applyAlignment="1">
      <alignment horizontal="center" vertical="center" wrapText="1" readingOrder="1"/>
    </xf>
    <xf numFmtId="0" fontId="9" fillId="4" borderId="8" xfId="0" applyFont="1" applyFill="1" applyBorder="1" applyAlignment="1">
      <alignment horizontal="left" vertical="center" wrapText="1" readingOrder="1"/>
    </xf>
    <xf numFmtId="0" fontId="13" fillId="4" borderId="8" xfId="0" applyFont="1" applyFill="1" applyBorder="1" applyAlignment="1">
      <alignment horizontal="center" vertical="center" wrapText="1" readingOrder="1"/>
    </xf>
    <xf numFmtId="4" fontId="9" fillId="4" borderId="8" xfId="0" applyNumberFormat="1" applyFont="1" applyFill="1" applyBorder="1" applyAlignment="1">
      <alignment horizontal="center" vertical="center" wrapText="1" readingOrder="1"/>
    </xf>
    <xf numFmtId="0" fontId="12" fillId="4" borderId="8" xfId="0" applyFont="1" applyFill="1" applyBorder="1" applyAlignment="1">
      <alignment horizontal="center" vertical="center" wrapText="1"/>
    </xf>
    <xf numFmtId="0" fontId="9" fillId="4" borderId="13" xfId="0"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10" fontId="9" fillId="4" borderId="7" xfId="0" applyNumberFormat="1" applyFont="1" applyFill="1" applyBorder="1" applyAlignment="1">
      <alignment horizontal="center" vertical="center" wrapText="1" readingOrder="1"/>
    </xf>
    <xf numFmtId="10" fontId="10" fillId="4" borderId="7" xfId="0" applyNumberFormat="1" applyFont="1" applyFill="1" applyBorder="1" applyAlignment="1">
      <alignment horizontal="center" vertical="center" wrapText="1" readingOrder="1"/>
    </xf>
    <xf numFmtId="10" fontId="10" fillId="4" borderId="8" xfId="0" applyNumberFormat="1" applyFont="1" applyFill="1" applyBorder="1" applyAlignment="1">
      <alignment horizontal="center" vertical="center" wrapText="1" readingOrder="1"/>
    </xf>
    <xf numFmtId="10" fontId="9" fillId="4" borderId="8" xfId="0" applyNumberFormat="1" applyFont="1" applyFill="1" applyBorder="1" applyAlignment="1">
      <alignment horizontal="center" vertical="center" wrapText="1" readingOrder="1"/>
    </xf>
    <xf numFmtId="0" fontId="14" fillId="0" borderId="0" xfId="0" applyFont="1"/>
    <xf numFmtId="0" fontId="15" fillId="0" borderId="0" xfId="0" applyFont="1"/>
    <xf numFmtId="0" fontId="14" fillId="0" borderId="0" xfId="0" applyFont="1" applyAlignment="1">
      <alignment horizontal="left"/>
    </xf>
    <xf numFmtId="0" fontId="8" fillId="0" borderId="1" xfId="0" applyNumberFormat="1" applyFont="1" applyFill="1" applyBorder="1" applyAlignment="1">
      <alignment horizontal="center" vertical="center" wrapText="1" readingOrder="1"/>
    </xf>
    <xf numFmtId="3" fontId="8" fillId="2" borderId="5" xfId="0" applyNumberFormat="1" applyFont="1" applyFill="1" applyBorder="1" applyAlignment="1">
      <alignment horizontal="center" vertical="center" wrapText="1" readingOrder="1"/>
    </xf>
    <xf numFmtId="3" fontId="12" fillId="2" borderId="5" xfId="0" applyNumberFormat="1" applyFont="1" applyFill="1" applyBorder="1" applyAlignment="1">
      <alignment horizontal="center" vertical="center" wrapText="1"/>
    </xf>
    <xf numFmtId="10" fontId="0" fillId="0" borderId="0" xfId="1" applyNumberFormat="1" applyFont="1" applyAlignment="1">
      <alignment vertical="top"/>
    </xf>
    <xf numFmtId="1" fontId="9" fillId="4" borderId="8" xfId="0" applyNumberFormat="1" applyFont="1" applyFill="1" applyBorder="1" applyAlignment="1">
      <alignment horizontal="center" vertical="center" wrapText="1" readingOrder="1"/>
    </xf>
    <xf numFmtId="1" fontId="9" fillId="4" borderId="7" xfId="0" applyNumberFormat="1" applyFont="1" applyFill="1" applyBorder="1" applyAlignment="1">
      <alignment horizontal="center" vertical="center" wrapText="1" readingOrder="1"/>
    </xf>
    <xf numFmtId="0" fontId="10" fillId="4" borderId="7" xfId="0" applyFont="1" applyFill="1" applyBorder="1" applyAlignment="1">
      <alignment horizontal="center" vertical="center" wrapText="1"/>
    </xf>
    <xf numFmtId="0" fontId="11" fillId="0" borderId="10" xfId="0" applyFont="1" applyBorder="1"/>
    <xf numFmtId="10" fontId="8" fillId="2" borderId="15" xfId="1" applyNumberFormat="1" applyFont="1" applyFill="1" applyBorder="1" applyAlignment="1">
      <alignment horizontal="center" vertical="center" wrapText="1" readingOrder="1"/>
    </xf>
    <xf numFmtId="10" fontId="8" fillId="2" borderId="6" xfId="1" applyNumberFormat="1" applyFont="1" applyFill="1" applyBorder="1" applyAlignment="1">
      <alignment horizontal="center" vertical="center" wrapText="1" readingOrder="1"/>
    </xf>
    <xf numFmtId="10" fontId="8" fillId="2" borderId="5" xfId="0" applyNumberFormat="1" applyFont="1" applyFill="1" applyBorder="1" applyAlignment="1">
      <alignment horizontal="center" vertical="center" wrapText="1" readingOrder="1"/>
    </xf>
    <xf numFmtId="10" fontId="8" fillId="2" borderId="6" xfId="0" applyNumberFormat="1" applyFont="1" applyFill="1" applyBorder="1" applyAlignment="1">
      <alignment horizontal="center" vertical="center" wrapText="1" readingOrder="1"/>
    </xf>
    <xf numFmtId="10" fontId="9" fillId="4" borderId="7" xfId="0" applyNumberFormat="1"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0" fontId="10" fillId="0" borderId="7"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7" fillId="2" borderId="9" xfId="0" applyFont="1" applyFill="1" applyBorder="1" applyAlignment="1">
      <alignment horizontal="center" vertical="center" wrapText="1" readingOrder="1"/>
    </xf>
    <xf numFmtId="0" fontId="7" fillId="2" borderId="14"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0" fontId="11" fillId="0" borderId="13" xfId="0" applyFont="1" applyBorder="1"/>
    <xf numFmtId="9" fontId="8" fillId="2" borderId="5" xfId="0" applyNumberFormat="1"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10" fontId="8" fillId="2" borderId="5" xfId="1" applyNumberFormat="1" applyFont="1" applyFill="1" applyBorder="1" applyAlignment="1">
      <alignment horizontal="center" vertical="center" wrapText="1" readingOrder="1"/>
    </xf>
    <xf numFmtId="9" fontId="8" fillId="2" borderId="9" xfId="0" applyNumberFormat="1" applyFont="1" applyFill="1" applyBorder="1" applyAlignment="1">
      <alignment horizontal="center" vertical="center" wrapText="1" readingOrder="1"/>
    </xf>
    <xf numFmtId="0" fontId="8" fillId="2" borderId="11" xfId="0" applyFont="1" applyFill="1" applyBorder="1" applyAlignment="1">
      <alignment horizontal="center" vertical="center" wrapText="1" readingOrder="1"/>
    </xf>
    <xf numFmtId="10" fontId="8" fillId="2" borderId="12" xfId="1" applyNumberFormat="1" applyFont="1" applyFill="1" applyBorder="1" applyAlignment="1">
      <alignment horizontal="center" vertical="center" wrapText="1" readingOrder="1"/>
    </xf>
    <xf numFmtId="0" fontId="7" fillId="2" borderId="5" xfId="0" applyFont="1" applyFill="1" applyBorder="1" applyAlignment="1">
      <alignment horizontal="center" vertical="center" wrapText="1" readingOrder="1"/>
    </xf>
    <xf numFmtId="0" fontId="7" fillId="2" borderId="12"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10" fontId="8" fillId="2" borderId="9" xfId="0" applyNumberFormat="1" applyFont="1" applyFill="1" applyBorder="1" applyAlignment="1">
      <alignment horizontal="center" vertical="center" wrapText="1" readingOrder="1"/>
    </xf>
    <xf numFmtId="10" fontId="8" fillId="2" borderId="11" xfId="0" applyNumberFormat="1"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6" fillId="2" borderId="1" xfId="0" applyFont="1" applyFill="1" applyBorder="1" applyAlignment="1">
      <alignment horizontal="center" vertical="top" wrapText="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10" fontId="8" fillId="0" borderId="5" xfId="0" applyNumberFormat="1" applyFont="1" applyFill="1" applyBorder="1" applyAlignment="1">
      <alignment horizontal="center" vertical="center" wrapText="1" readingOrder="1"/>
    </xf>
    <xf numFmtId="10" fontId="8" fillId="0" borderId="6" xfId="0" applyNumberFormat="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ETCA-II-01"/>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3F56-3B12-41A7-94D0-A7829EE126F9}">
  <sheetPr>
    <pageSetUpPr fitToPage="1"/>
  </sheetPr>
  <dimension ref="A1:S40"/>
  <sheetViews>
    <sheetView tabSelected="1" topLeftCell="C1" zoomScale="70" zoomScaleNormal="70" zoomScalePageLayoutView="85" workbookViewId="0">
      <selection activeCell="L9" sqref="L9:L10"/>
    </sheetView>
  </sheetViews>
  <sheetFormatPr baseColWidth="10" defaultRowHeight="15.75" x14ac:dyDescent="0.25"/>
  <cols>
    <col min="1" max="1" width="22.42578125" style="1" customWidth="1"/>
    <col min="2" max="2" width="35" customWidth="1"/>
    <col min="3" max="3" width="34.5703125" customWidth="1"/>
    <col min="4" max="4" width="18" customWidth="1"/>
    <col min="5" max="5" width="37.140625" customWidth="1"/>
    <col min="6" max="9" width="8.5703125" customWidth="1"/>
    <col min="10" max="12" width="20" customWidth="1"/>
    <col min="13" max="13" width="17.85546875" customWidth="1"/>
    <col min="14" max="14" width="18" customWidth="1"/>
    <col min="15" max="15" width="18.28515625" customWidth="1"/>
    <col min="16" max="16" width="27.42578125" customWidth="1"/>
    <col min="17" max="17" width="33.85546875" customWidth="1"/>
  </cols>
  <sheetData>
    <row r="1" spans="1:18" ht="31.15" customHeight="1" x14ac:dyDescent="0.25">
      <c r="A1" s="82" t="s">
        <v>0</v>
      </c>
      <c r="B1" s="82"/>
      <c r="C1" s="83" t="s">
        <v>1</v>
      </c>
      <c r="D1" s="84"/>
      <c r="E1" s="84"/>
      <c r="F1" s="84"/>
      <c r="G1" s="84"/>
      <c r="H1" s="84"/>
      <c r="I1" s="84"/>
      <c r="J1" s="84"/>
      <c r="K1" s="84"/>
      <c r="L1" s="84"/>
      <c r="M1" s="84"/>
      <c r="N1" s="84"/>
      <c r="O1" s="84"/>
      <c r="P1" s="84"/>
      <c r="Q1" s="85"/>
    </row>
    <row r="2" spans="1:18" ht="31.15" customHeight="1" x14ac:dyDescent="0.25">
      <c r="A2" s="82" t="s">
        <v>2</v>
      </c>
      <c r="B2" s="82"/>
      <c r="C2" s="83" t="s">
        <v>3</v>
      </c>
      <c r="D2" s="84"/>
      <c r="E2" s="84"/>
      <c r="F2" s="84"/>
      <c r="G2" s="84"/>
      <c r="H2" s="84"/>
      <c r="I2" s="84"/>
      <c r="J2" s="84"/>
      <c r="K2" s="84"/>
      <c r="L2" s="84"/>
      <c r="M2" s="84"/>
      <c r="N2" s="84"/>
      <c r="O2" s="84"/>
      <c r="P2" s="84"/>
      <c r="Q2" s="85"/>
    </row>
    <row r="3" spans="1:18" ht="31.15" customHeight="1" x14ac:dyDescent="0.25">
      <c r="A3" s="82" t="s">
        <v>4</v>
      </c>
      <c r="B3" s="82"/>
      <c r="C3" s="83" t="s">
        <v>5</v>
      </c>
      <c r="D3" s="84"/>
      <c r="E3" s="84"/>
      <c r="F3" s="84"/>
      <c r="G3" s="84"/>
      <c r="H3" s="84"/>
      <c r="I3" s="84"/>
      <c r="J3" s="84"/>
      <c r="K3" s="84"/>
      <c r="L3" s="84"/>
      <c r="M3" s="84"/>
      <c r="N3" s="84"/>
      <c r="O3" s="84"/>
      <c r="P3" s="84"/>
      <c r="Q3" s="85"/>
    </row>
    <row r="4" spans="1:18" ht="31.15" customHeight="1" x14ac:dyDescent="0.25">
      <c r="A4" s="82" t="s">
        <v>6</v>
      </c>
      <c r="B4" s="82"/>
      <c r="C4" s="83" t="s">
        <v>7</v>
      </c>
      <c r="D4" s="84"/>
      <c r="E4" s="84"/>
      <c r="F4" s="84"/>
      <c r="G4" s="84"/>
      <c r="H4" s="84"/>
      <c r="I4" s="84"/>
      <c r="J4" s="84"/>
      <c r="K4" s="84"/>
      <c r="L4" s="84"/>
      <c r="M4" s="84"/>
      <c r="N4" s="84"/>
      <c r="O4" s="84"/>
      <c r="P4" s="84"/>
      <c r="Q4" s="85"/>
    </row>
    <row r="5" spans="1:18" ht="31.15" customHeight="1" x14ac:dyDescent="0.25">
      <c r="A5" s="82" t="s">
        <v>8</v>
      </c>
      <c r="B5" s="82"/>
      <c r="C5" s="83" t="s">
        <v>9</v>
      </c>
      <c r="D5" s="84"/>
      <c r="E5" s="84"/>
      <c r="F5" s="84"/>
      <c r="G5" s="84"/>
      <c r="H5" s="84"/>
      <c r="I5" s="84"/>
      <c r="J5" s="84"/>
      <c r="K5" s="84"/>
      <c r="L5" s="84"/>
      <c r="M5" s="84"/>
      <c r="N5" s="84"/>
      <c r="O5" s="84"/>
      <c r="P5" s="84"/>
      <c r="Q5" s="85"/>
    </row>
    <row r="6" spans="1:18" x14ac:dyDescent="0.25">
      <c r="D6" s="2"/>
      <c r="E6" s="2"/>
      <c r="F6" s="2"/>
      <c r="G6" s="2"/>
      <c r="H6" s="2"/>
      <c r="I6" s="2"/>
      <c r="N6" s="2"/>
      <c r="P6" s="2"/>
    </row>
    <row r="7" spans="1:18" ht="33.75" customHeight="1" x14ac:dyDescent="0.25">
      <c r="A7" s="73"/>
      <c r="B7" s="69" t="s">
        <v>10</v>
      </c>
      <c r="C7" s="74" t="s">
        <v>11</v>
      </c>
      <c r="D7" s="75"/>
      <c r="E7" s="76"/>
      <c r="F7" s="77" t="s">
        <v>12</v>
      </c>
      <c r="G7" s="78"/>
      <c r="H7" s="78"/>
      <c r="I7" s="78"/>
      <c r="J7" s="79"/>
      <c r="K7" s="80" t="s">
        <v>13</v>
      </c>
      <c r="L7" s="80" t="s">
        <v>14</v>
      </c>
      <c r="M7" s="69" t="s">
        <v>15</v>
      </c>
      <c r="N7" s="69" t="s">
        <v>16</v>
      </c>
      <c r="O7" s="69" t="s">
        <v>17</v>
      </c>
      <c r="P7" s="69" t="s">
        <v>18</v>
      </c>
      <c r="Q7" s="71" t="s">
        <v>19</v>
      </c>
    </row>
    <row r="8" spans="1:18" ht="69" customHeight="1" x14ac:dyDescent="0.25">
      <c r="A8" s="73"/>
      <c r="B8" s="70"/>
      <c r="C8" s="3" t="s">
        <v>20</v>
      </c>
      <c r="D8" s="3" t="s">
        <v>21</v>
      </c>
      <c r="E8" s="3" t="s">
        <v>22</v>
      </c>
      <c r="F8" s="4" t="s">
        <v>23</v>
      </c>
      <c r="G8" s="4" t="s">
        <v>24</v>
      </c>
      <c r="H8" s="4" t="s">
        <v>25</v>
      </c>
      <c r="I8" s="4" t="s">
        <v>26</v>
      </c>
      <c r="J8" s="4" t="s">
        <v>27</v>
      </c>
      <c r="K8" s="81"/>
      <c r="L8" s="81"/>
      <c r="M8" s="70"/>
      <c r="N8" s="70"/>
      <c r="O8" s="70"/>
      <c r="P8" s="70"/>
      <c r="Q8" s="71"/>
    </row>
    <row r="9" spans="1:18" s="8" customFormat="1" ht="96" customHeight="1" x14ac:dyDescent="0.25">
      <c r="A9" s="64" t="s">
        <v>28</v>
      </c>
      <c r="B9" s="72" t="s">
        <v>29</v>
      </c>
      <c r="C9" s="50" t="s">
        <v>30</v>
      </c>
      <c r="D9" s="50" t="s">
        <v>31</v>
      </c>
      <c r="E9" s="5" t="s">
        <v>32</v>
      </c>
      <c r="F9" s="6">
        <v>0</v>
      </c>
      <c r="G9" s="38">
        <v>0</v>
      </c>
      <c r="H9" s="6">
        <v>0</v>
      </c>
      <c r="I9" s="6"/>
      <c r="J9" s="61">
        <v>0</v>
      </c>
      <c r="K9" s="47">
        <v>4.4600000000000001E-2</v>
      </c>
      <c r="L9" s="67">
        <f>J9/K9</f>
        <v>0</v>
      </c>
      <c r="M9" s="49">
        <v>3.85E-2</v>
      </c>
      <c r="N9" s="50" t="s">
        <v>33</v>
      </c>
      <c r="O9" s="50" t="s">
        <v>34</v>
      </c>
      <c r="P9" s="53" t="s">
        <v>35</v>
      </c>
      <c r="Q9" s="53" t="s">
        <v>36</v>
      </c>
      <c r="R9" s="7"/>
    </row>
    <row r="10" spans="1:18" s="8" customFormat="1" ht="91.5" customHeight="1" x14ac:dyDescent="0.25">
      <c r="A10" s="66"/>
      <c r="B10" s="59"/>
      <c r="C10" s="44"/>
      <c r="D10" s="44"/>
      <c r="E10" s="5" t="s">
        <v>37</v>
      </c>
      <c r="F10" s="6">
        <v>0</v>
      </c>
      <c r="G10" s="38">
        <v>0</v>
      </c>
      <c r="H10" s="6">
        <v>0</v>
      </c>
      <c r="I10" s="6"/>
      <c r="J10" s="62"/>
      <c r="K10" s="59"/>
      <c r="L10" s="68"/>
      <c r="M10" s="44"/>
      <c r="N10" s="44"/>
      <c r="O10" s="44"/>
      <c r="P10" s="44"/>
      <c r="Q10" s="44"/>
      <c r="R10" s="7"/>
    </row>
    <row r="11" spans="1:18" s="8" customFormat="1" ht="87.75" customHeight="1" x14ac:dyDescent="0.25">
      <c r="A11" s="64" t="s">
        <v>38</v>
      </c>
      <c r="B11" s="50" t="s">
        <v>39</v>
      </c>
      <c r="C11" s="52" t="s">
        <v>40</v>
      </c>
      <c r="D11" s="52" t="s">
        <v>31</v>
      </c>
      <c r="E11" s="9" t="s">
        <v>41</v>
      </c>
      <c r="F11" s="10">
        <v>0</v>
      </c>
      <c r="G11" s="39">
        <v>0</v>
      </c>
      <c r="H11" s="10">
        <v>0</v>
      </c>
      <c r="I11" s="10"/>
      <c r="J11" s="61">
        <v>0</v>
      </c>
      <c r="K11" s="60">
        <v>0.98960000000000004</v>
      </c>
      <c r="L11" s="67">
        <f>J11/K11</f>
        <v>0</v>
      </c>
      <c r="M11" s="49">
        <v>0.97599999999999998</v>
      </c>
      <c r="N11" s="50" t="s">
        <v>33</v>
      </c>
      <c r="O11" s="50" t="s">
        <v>34</v>
      </c>
      <c r="P11" s="51" t="s">
        <v>42</v>
      </c>
      <c r="Q11" s="43" t="s">
        <v>43</v>
      </c>
      <c r="R11" s="7"/>
    </row>
    <row r="12" spans="1:18" s="8" customFormat="1" ht="97.5" customHeight="1" x14ac:dyDescent="0.25">
      <c r="A12" s="65"/>
      <c r="B12" s="57"/>
      <c r="C12" s="44"/>
      <c r="D12" s="44"/>
      <c r="E12" s="9" t="s">
        <v>44</v>
      </c>
      <c r="F12" s="10">
        <v>0</v>
      </c>
      <c r="G12" s="39">
        <v>0</v>
      </c>
      <c r="H12" s="10">
        <v>0</v>
      </c>
      <c r="I12" s="10"/>
      <c r="J12" s="62"/>
      <c r="K12" s="46"/>
      <c r="L12" s="68"/>
      <c r="M12" s="44"/>
      <c r="N12" s="44"/>
      <c r="O12" s="44"/>
      <c r="P12" s="44"/>
      <c r="Q12" s="44"/>
      <c r="R12" s="7"/>
    </row>
    <row r="13" spans="1:18" s="8" customFormat="1" ht="87.75" customHeight="1" x14ac:dyDescent="0.25">
      <c r="A13" s="65"/>
      <c r="B13" s="57"/>
      <c r="C13" s="52" t="s">
        <v>45</v>
      </c>
      <c r="D13" s="52" t="s">
        <v>31</v>
      </c>
      <c r="E13" s="9" t="s">
        <v>46</v>
      </c>
      <c r="F13" s="10">
        <v>0</v>
      </c>
      <c r="G13" s="39">
        <v>0</v>
      </c>
      <c r="H13" s="10">
        <v>0</v>
      </c>
      <c r="I13" s="10"/>
      <c r="J13" s="61">
        <v>0</v>
      </c>
      <c r="K13" s="60">
        <v>0.59770000000000001</v>
      </c>
      <c r="L13" s="67">
        <f>J13/K13</f>
        <v>0</v>
      </c>
      <c r="M13" s="49">
        <v>0.56599999999999995</v>
      </c>
      <c r="N13" s="50" t="s">
        <v>33</v>
      </c>
      <c r="O13" s="50" t="s">
        <v>34</v>
      </c>
      <c r="P13" s="51" t="s">
        <v>47</v>
      </c>
      <c r="Q13" s="43" t="s">
        <v>48</v>
      </c>
      <c r="R13" s="7"/>
    </row>
    <row r="14" spans="1:18" s="8" customFormat="1" ht="97.5" customHeight="1" x14ac:dyDescent="0.25">
      <c r="A14" s="66"/>
      <c r="B14" s="44"/>
      <c r="C14" s="44"/>
      <c r="D14" s="44"/>
      <c r="E14" s="9" t="s">
        <v>49</v>
      </c>
      <c r="F14" s="10">
        <v>0</v>
      </c>
      <c r="G14" s="39">
        <v>0</v>
      </c>
      <c r="H14" s="10">
        <v>0</v>
      </c>
      <c r="I14" s="10"/>
      <c r="J14" s="62"/>
      <c r="K14" s="46"/>
      <c r="L14" s="68"/>
      <c r="M14" s="44"/>
      <c r="N14" s="44"/>
      <c r="O14" s="44"/>
      <c r="P14" s="44"/>
      <c r="Q14" s="44"/>
      <c r="R14" s="7"/>
    </row>
    <row r="15" spans="1:18" s="8" customFormat="1" ht="93.75" customHeight="1" x14ac:dyDescent="0.25">
      <c r="A15" s="64" t="s">
        <v>50</v>
      </c>
      <c r="B15" s="52" t="s">
        <v>51</v>
      </c>
      <c r="C15" s="52" t="s">
        <v>52</v>
      </c>
      <c r="D15" s="52" t="s">
        <v>31</v>
      </c>
      <c r="E15" s="9" t="s">
        <v>53</v>
      </c>
      <c r="F15" s="11">
        <v>0</v>
      </c>
      <c r="G15" s="29">
        <v>0</v>
      </c>
      <c r="H15" s="11">
        <v>0</v>
      </c>
      <c r="I15" s="11"/>
      <c r="J15" s="61">
        <v>0</v>
      </c>
      <c r="K15" s="60">
        <v>0.97829999999999995</v>
      </c>
      <c r="L15" s="67">
        <f>J15/K15</f>
        <v>0</v>
      </c>
      <c r="M15" s="49">
        <v>0.93300000000000005</v>
      </c>
      <c r="N15" s="50" t="s">
        <v>33</v>
      </c>
      <c r="O15" s="50" t="s">
        <v>34</v>
      </c>
      <c r="P15" s="53" t="s">
        <v>54</v>
      </c>
      <c r="Q15" s="43" t="s">
        <v>55</v>
      </c>
      <c r="R15" s="7"/>
    </row>
    <row r="16" spans="1:18" s="8" customFormat="1" ht="86.25" customHeight="1" x14ac:dyDescent="0.25">
      <c r="A16" s="65"/>
      <c r="B16" s="57"/>
      <c r="C16" s="44"/>
      <c r="D16" s="44"/>
      <c r="E16" s="9" t="s">
        <v>56</v>
      </c>
      <c r="F16" s="11">
        <v>0</v>
      </c>
      <c r="G16" s="29">
        <v>0</v>
      </c>
      <c r="H16" s="11">
        <v>0</v>
      </c>
      <c r="I16" s="11"/>
      <c r="J16" s="62"/>
      <c r="K16" s="46"/>
      <c r="L16" s="68"/>
      <c r="M16" s="44"/>
      <c r="N16" s="44"/>
      <c r="O16" s="44"/>
      <c r="P16" s="44"/>
      <c r="Q16" s="44"/>
      <c r="R16" s="7"/>
    </row>
    <row r="17" spans="1:19" s="8" customFormat="1" ht="93.75" customHeight="1" x14ac:dyDescent="0.25">
      <c r="A17" s="65"/>
      <c r="B17" s="50" t="s">
        <v>57</v>
      </c>
      <c r="C17" s="52" t="s">
        <v>58</v>
      </c>
      <c r="D17" s="52" t="s">
        <v>31</v>
      </c>
      <c r="E17" s="9" t="s">
        <v>59</v>
      </c>
      <c r="F17" s="11">
        <v>0</v>
      </c>
      <c r="G17" s="29">
        <v>0</v>
      </c>
      <c r="H17" s="11">
        <v>0</v>
      </c>
      <c r="I17" s="11"/>
      <c r="J17" s="61">
        <v>0</v>
      </c>
      <c r="K17" s="60">
        <v>0.17660000000000001</v>
      </c>
      <c r="L17" s="67">
        <f>J17/K17</f>
        <v>0</v>
      </c>
      <c r="M17" s="49">
        <v>0.19900000000000001</v>
      </c>
      <c r="N17" s="50" t="s">
        <v>33</v>
      </c>
      <c r="O17" s="50" t="s">
        <v>34</v>
      </c>
      <c r="P17" s="53" t="s">
        <v>60</v>
      </c>
      <c r="Q17" s="43" t="s">
        <v>61</v>
      </c>
      <c r="R17" s="7"/>
    </row>
    <row r="18" spans="1:19" s="8" customFormat="1" ht="86.25" customHeight="1" x14ac:dyDescent="0.25">
      <c r="A18" s="66"/>
      <c r="B18" s="57"/>
      <c r="C18" s="44"/>
      <c r="D18" s="44"/>
      <c r="E18" s="9" t="s">
        <v>62</v>
      </c>
      <c r="F18" s="11">
        <v>0</v>
      </c>
      <c r="G18" s="29">
        <v>0</v>
      </c>
      <c r="H18" s="11">
        <v>0</v>
      </c>
      <c r="I18" s="11"/>
      <c r="J18" s="62"/>
      <c r="K18" s="63"/>
      <c r="L18" s="68"/>
      <c r="M18" s="57"/>
      <c r="N18" s="57"/>
      <c r="O18" s="57"/>
      <c r="P18" s="57"/>
      <c r="Q18" s="57"/>
      <c r="R18" s="7"/>
    </row>
    <row r="19" spans="1:19" s="8" customFormat="1" ht="96" customHeight="1" x14ac:dyDescent="0.25">
      <c r="A19" s="54" t="s">
        <v>63</v>
      </c>
      <c r="B19" s="5" t="s">
        <v>64</v>
      </c>
      <c r="C19" s="9" t="s">
        <v>65</v>
      </c>
      <c r="D19" s="9" t="s">
        <v>66</v>
      </c>
      <c r="E19" s="9" t="s">
        <v>67</v>
      </c>
      <c r="F19" s="11">
        <v>0</v>
      </c>
      <c r="G19" s="29">
        <v>0</v>
      </c>
      <c r="H19" s="11">
        <v>0</v>
      </c>
      <c r="I19" s="11"/>
      <c r="J19" s="12">
        <v>0</v>
      </c>
      <c r="K19" s="41">
        <v>2</v>
      </c>
      <c r="L19" s="21">
        <f>J19/K19</f>
        <v>0</v>
      </c>
      <c r="M19" s="13">
        <v>6</v>
      </c>
      <c r="N19" s="5" t="s">
        <v>33</v>
      </c>
      <c r="O19" s="9" t="s">
        <v>34</v>
      </c>
      <c r="P19" s="14" t="s">
        <v>68</v>
      </c>
      <c r="Q19" s="15" t="s">
        <v>69</v>
      </c>
      <c r="R19" s="7"/>
    </row>
    <row r="20" spans="1:19" s="8" customFormat="1" ht="99.75" customHeight="1" x14ac:dyDescent="0.25">
      <c r="A20" s="55"/>
      <c r="B20" s="5" t="s">
        <v>70</v>
      </c>
      <c r="C20" s="9" t="s">
        <v>71</v>
      </c>
      <c r="D20" s="9" t="s">
        <v>72</v>
      </c>
      <c r="E20" s="9" t="s">
        <v>73</v>
      </c>
      <c r="F20" s="11">
        <v>12</v>
      </c>
      <c r="G20" s="29">
        <v>5</v>
      </c>
      <c r="H20" s="11">
        <v>6</v>
      </c>
      <c r="I20" s="11"/>
      <c r="J20" s="29">
        <v>23</v>
      </c>
      <c r="K20" s="41">
        <v>33</v>
      </c>
      <c r="L20" s="16">
        <f>J20/K20</f>
        <v>0.69696969696969702</v>
      </c>
      <c r="M20" s="17" t="s">
        <v>140</v>
      </c>
      <c r="N20" s="5" t="s">
        <v>33</v>
      </c>
      <c r="O20" s="5" t="s">
        <v>74</v>
      </c>
      <c r="P20" s="18" t="s">
        <v>75</v>
      </c>
      <c r="Q20" s="19" t="s">
        <v>76</v>
      </c>
      <c r="R20" s="7"/>
    </row>
    <row r="21" spans="1:19" s="8" customFormat="1" ht="99.75" customHeight="1" x14ac:dyDescent="0.25">
      <c r="A21" s="55"/>
      <c r="B21" s="50" t="s">
        <v>139</v>
      </c>
      <c r="C21" s="52" t="s">
        <v>77</v>
      </c>
      <c r="D21" s="52" t="s">
        <v>31</v>
      </c>
      <c r="E21" s="9" t="s">
        <v>78</v>
      </c>
      <c r="F21" s="11">
        <v>0</v>
      </c>
      <c r="G21" s="29">
        <v>0</v>
      </c>
      <c r="H21" s="11">
        <v>0</v>
      </c>
      <c r="I21" s="11"/>
      <c r="J21" s="58">
        <v>0</v>
      </c>
      <c r="K21" s="60">
        <v>0.76349999999999996</v>
      </c>
      <c r="L21" s="47">
        <f>J21/K21</f>
        <v>0</v>
      </c>
      <c r="M21" s="49">
        <v>0.82699999999999996</v>
      </c>
      <c r="N21" s="50" t="s">
        <v>33</v>
      </c>
      <c r="O21" s="50" t="s">
        <v>34</v>
      </c>
      <c r="P21" s="53" t="s">
        <v>79</v>
      </c>
      <c r="Q21" s="43" t="s">
        <v>80</v>
      </c>
      <c r="R21" s="7"/>
    </row>
    <row r="22" spans="1:19" s="8" customFormat="1" ht="99.75" customHeight="1" x14ac:dyDescent="0.25">
      <c r="A22" s="55"/>
      <c r="B22" s="57"/>
      <c r="C22" s="44"/>
      <c r="D22" s="44"/>
      <c r="E22" s="9" t="s">
        <v>81</v>
      </c>
      <c r="F22" s="11">
        <v>0</v>
      </c>
      <c r="G22" s="29">
        <v>0</v>
      </c>
      <c r="H22" s="11">
        <v>0</v>
      </c>
      <c r="I22" s="11"/>
      <c r="J22" s="59"/>
      <c r="K22" s="46"/>
      <c r="L22" s="48"/>
      <c r="M22" s="44"/>
      <c r="N22" s="44"/>
      <c r="O22" s="44"/>
      <c r="P22" s="44"/>
      <c r="Q22" s="44"/>
      <c r="R22" s="7"/>
    </row>
    <row r="23" spans="1:19" s="8" customFormat="1" ht="99.75" customHeight="1" x14ac:dyDescent="0.25">
      <c r="A23" s="55"/>
      <c r="B23" s="57"/>
      <c r="C23" s="52" t="s">
        <v>82</v>
      </c>
      <c r="D23" s="52" t="s">
        <v>31</v>
      </c>
      <c r="E23" s="9" t="s">
        <v>83</v>
      </c>
      <c r="F23" s="11">
        <v>0</v>
      </c>
      <c r="G23" s="29">
        <v>0</v>
      </c>
      <c r="H23" s="11">
        <v>0</v>
      </c>
      <c r="I23" s="11"/>
      <c r="J23" s="58">
        <v>0</v>
      </c>
      <c r="K23" s="60">
        <v>0.51719999999999999</v>
      </c>
      <c r="L23" s="47">
        <f>J23/K23</f>
        <v>0</v>
      </c>
      <c r="M23" s="49">
        <v>0.37659999999999999</v>
      </c>
      <c r="N23" s="50" t="s">
        <v>33</v>
      </c>
      <c r="O23" s="50" t="s">
        <v>34</v>
      </c>
      <c r="P23" s="53" t="s">
        <v>84</v>
      </c>
      <c r="Q23" s="53" t="s">
        <v>85</v>
      </c>
      <c r="R23" s="7"/>
    </row>
    <row r="24" spans="1:19" s="8" customFormat="1" ht="99.75" customHeight="1" x14ac:dyDescent="0.25">
      <c r="A24" s="55"/>
      <c r="B24" s="57"/>
      <c r="C24" s="57"/>
      <c r="D24" s="57"/>
      <c r="E24" s="20" t="s">
        <v>86</v>
      </c>
      <c r="F24" s="11">
        <v>0</v>
      </c>
      <c r="G24" s="29">
        <v>0</v>
      </c>
      <c r="H24" s="11">
        <v>0</v>
      </c>
      <c r="I24" s="11"/>
      <c r="J24" s="59"/>
      <c r="K24" s="46"/>
      <c r="L24" s="48"/>
      <c r="M24" s="44"/>
      <c r="N24" s="44"/>
      <c r="O24" s="44"/>
      <c r="P24" s="44"/>
      <c r="Q24" s="44"/>
      <c r="R24" s="7"/>
    </row>
    <row r="25" spans="1:19" s="8" customFormat="1" ht="99.75" customHeight="1" x14ac:dyDescent="0.25">
      <c r="A25" s="55"/>
      <c r="B25" s="50" t="s">
        <v>87</v>
      </c>
      <c r="C25" s="9" t="s">
        <v>88</v>
      </c>
      <c r="D25" s="9" t="s">
        <v>89</v>
      </c>
      <c r="E25" s="9" t="s">
        <v>90</v>
      </c>
      <c r="F25" s="11">
        <v>53</v>
      </c>
      <c r="G25" s="29">
        <v>49</v>
      </c>
      <c r="H25" s="11">
        <v>24</v>
      </c>
      <c r="I25" s="11"/>
      <c r="J25" s="29">
        <v>126</v>
      </c>
      <c r="K25" s="17">
        <v>125</v>
      </c>
      <c r="L25" s="21">
        <f t="shared" ref="L25:L31" si="0">J25/K25</f>
        <v>1.008</v>
      </c>
      <c r="M25" s="13">
        <v>96</v>
      </c>
      <c r="N25" s="5" t="s">
        <v>33</v>
      </c>
      <c r="O25" s="5" t="s">
        <v>74</v>
      </c>
      <c r="P25" s="18" t="s">
        <v>91</v>
      </c>
      <c r="Q25" s="18" t="s">
        <v>92</v>
      </c>
      <c r="R25" s="7"/>
    </row>
    <row r="26" spans="1:19" s="8" customFormat="1" ht="99.75" customHeight="1" x14ac:dyDescent="0.25">
      <c r="A26" s="55"/>
      <c r="B26" s="44"/>
      <c r="C26" s="9" t="s">
        <v>143</v>
      </c>
      <c r="D26" s="9" t="s">
        <v>93</v>
      </c>
      <c r="E26" s="9" t="s">
        <v>94</v>
      </c>
      <c r="F26" s="11">
        <v>277</v>
      </c>
      <c r="G26" s="29">
        <v>433</v>
      </c>
      <c r="H26" s="11">
        <v>502</v>
      </c>
      <c r="I26" s="11"/>
      <c r="J26" s="29">
        <v>1212</v>
      </c>
      <c r="K26" s="17">
        <v>1200</v>
      </c>
      <c r="L26" s="21">
        <f>J26/K26</f>
        <v>1.01</v>
      </c>
      <c r="M26" s="22">
        <v>288</v>
      </c>
      <c r="N26" s="5" t="s">
        <v>33</v>
      </c>
      <c r="O26" s="5" t="s">
        <v>74</v>
      </c>
      <c r="P26" s="18" t="s">
        <v>95</v>
      </c>
      <c r="Q26" s="14" t="s">
        <v>96</v>
      </c>
      <c r="R26" s="7"/>
    </row>
    <row r="27" spans="1:19" s="8" customFormat="1" ht="99.75" customHeight="1" x14ac:dyDescent="0.25">
      <c r="A27" s="55"/>
      <c r="B27" s="50" t="s">
        <v>97</v>
      </c>
      <c r="C27" s="9" t="s">
        <v>144</v>
      </c>
      <c r="D27" s="5" t="s">
        <v>98</v>
      </c>
      <c r="E27" s="5" t="s">
        <v>99</v>
      </c>
      <c r="F27" s="11">
        <v>22</v>
      </c>
      <c r="G27" s="29">
        <v>19</v>
      </c>
      <c r="H27" s="11">
        <v>25</v>
      </c>
      <c r="I27" s="11"/>
      <c r="J27" s="29">
        <v>66</v>
      </c>
      <c r="K27" s="13">
        <v>50</v>
      </c>
      <c r="L27" s="21">
        <f>J27/K27</f>
        <v>1.32</v>
      </c>
      <c r="M27" s="13">
        <v>50</v>
      </c>
      <c r="N27" s="23" t="s">
        <v>33</v>
      </c>
      <c r="O27" s="23" t="s">
        <v>74</v>
      </c>
      <c r="P27" s="18" t="s">
        <v>100</v>
      </c>
      <c r="Q27" s="24" t="s">
        <v>101</v>
      </c>
      <c r="R27" s="7"/>
    </row>
    <row r="28" spans="1:19" s="8" customFormat="1" ht="99.75" customHeight="1" x14ac:dyDescent="0.25">
      <c r="A28" s="55"/>
      <c r="B28" s="44"/>
      <c r="C28" s="9" t="s">
        <v>102</v>
      </c>
      <c r="D28" s="5" t="s">
        <v>103</v>
      </c>
      <c r="E28" s="9" t="s">
        <v>104</v>
      </c>
      <c r="F28" s="11">
        <v>0</v>
      </c>
      <c r="G28" s="29">
        <v>1746</v>
      </c>
      <c r="H28" s="11">
        <v>0</v>
      </c>
      <c r="I28" s="11"/>
      <c r="J28" s="29">
        <v>1746</v>
      </c>
      <c r="K28" s="17">
        <v>2273</v>
      </c>
      <c r="L28" s="16">
        <f>J28/K28</f>
        <v>0.76814782226132861</v>
      </c>
      <c r="M28" s="13">
        <v>1770</v>
      </c>
      <c r="N28" s="5" t="s">
        <v>33</v>
      </c>
      <c r="O28" s="5" t="s">
        <v>105</v>
      </c>
      <c r="P28" s="18" t="s">
        <v>106</v>
      </c>
      <c r="Q28" s="26" t="s">
        <v>107</v>
      </c>
      <c r="R28" s="7"/>
    </row>
    <row r="29" spans="1:19" s="8" customFormat="1" ht="99.75" customHeight="1" x14ac:dyDescent="0.25">
      <c r="A29" s="55"/>
      <c r="B29" s="27" t="s">
        <v>108</v>
      </c>
      <c r="C29" s="9" t="s">
        <v>109</v>
      </c>
      <c r="D29" s="5" t="s">
        <v>103</v>
      </c>
      <c r="E29" s="9" t="s">
        <v>110</v>
      </c>
      <c r="F29" s="11">
        <v>0</v>
      </c>
      <c r="G29" s="29">
        <v>3528</v>
      </c>
      <c r="H29" s="11">
        <v>0</v>
      </c>
      <c r="I29" s="11"/>
      <c r="J29" s="29">
        <v>3528</v>
      </c>
      <c r="K29" s="17">
        <v>5900</v>
      </c>
      <c r="L29" s="16">
        <f t="shared" si="0"/>
        <v>0.59796610169491526</v>
      </c>
      <c r="M29" s="25">
        <v>5239</v>
      </c>
      <c r="N29" s="5" t="s">
        <v>33</v>
      </c>
      <c r="O29" s="5" t="s">
        <v>105</v>
      </c>
      <c r="P29" s="18" t="s">
        <v>111</v>
      </c>
      <c r="Q29" s="15" t="s">
        <v>112</v>
      </c>
      <c r="R29" s="7"/>
    </row>
    <row r="30" spans="1:19" s="8" customFormat="1" ht="99.75" customHeight="1" x14ac:dyDescent="0.25">
      <c r="A30" s="55"/>
      <c r="B30" s="28" t="s">
        <v>113</v>
      </c>
      <c r="C30" s="9" t="s">
        <v>145</v>
      </c>
      <c r="D30" s="9" t="s">
        <v>114</v>
      </c>
      <c r="E30" s="9" t="s">
        <v>115</v>
      </c>
      <c r="F30" s="29">
        <v>2194</v>
      </c>
      <c r="G30" s="29">
        <v>1191</v>
      </c>
      <c r="H30" s="11">
        <v>1577</v>
      </c>
      <c r="I30" s="11"/>
      <c r="J30" s="29">
        <v>4962</v>
      </c>
      <c r="K30" s="17">
        <v>3600</v>
      </c>
      <c r="L30" s="16">
        <f t="shared" si="0"/>
        <v>1.3783333333333334</v>
      </c>
      <c r="M30" s="25">
        <v>947</v>
      </c>
      <c r="N30" s="5" t="s">
        <v>33</v>
      </c>
      <c r="O30" s="5" t="s">
        <v>74</v>
      </c>
      <c r="P30" s="18" t="s">
        <v>116</v>
      </c>
      <c r="Q30" s="19" t="s">
        <v>117</v>
      </c>
      <c r="R30" s="7"/>
    </row>
    <row r="31" spans="1:19" s="8" customFormat="1" ht="99.75" customHeight="1" x14ac:dyDescent="0.25">
      <c r="A31" s="55"/>
      <c r="B31" s="52" t="s">
        <v>118</v>
      </c>
      <c r="C31" s="52" t="s">
        <v>119</v>
      </c>
      <c r="D31" s="50" t="s">
        <v>31</v>
      </c>
      <c r="E31" s="5" t="s">
        <v>120</v>
      </c>
      <c r="F31" s="11">
        <v>0</v>
      </c>
      <c r="G31" s="29">
        <v>1728</v>
      </c>
      <c r="H31" s="11">
        <v>0</v>
      </c>
      <c r="I31" s="11"/>
      <c r="J31" s="86">
        <v>9.5399999999999999E-2</v>
      </c>
      <c r="K31" s="45">
        <v>0.1075</v>
      </c>
      <c r="L31" s="47">
        <f t="shared" si="0"/>
        <v>0.88744186046511631</v>
      </c>
      <c r="M31" s="49">
        <v>0.109</v>
      </c>
      <c r="N31" s="50" t="s">
        <v>33</v>
      </c>
      <c r="O31" s="50" t="s">
        <v>105</v>
      </c>
      <c r="P31" s="51" t="s">
        <v>121</v>
      </c>
      <c r="Q31" s="43" t="s">
        <v>122</v>
      </c>
      <c r="R31" s="7"/>
      <c r="S31" s="40"/>
    </row>
    <row r="32" spans="1:19" s="8" customFormat="1" ht="99.75" customHeight="1" x14ac:dyDescent="0.25">
      <c r="A32" s="55"/>
      <c r="B32" s="44"/>
      <c r="C32" s="44"/>
      <c r="D32" s="44"/>
      <c r="E32" s="5" t="s">
        <v>123</v>
      </c>
      <c r="F32" s="11">
        <v>0</v>
      </c>
      <c r="G32" s="29">
        <v>18118</v>
      </c>
      <c r="H32" s="11">
        <v>0</v>
      </c>
      <c r="I32" s="11"/>
      <c r="J32" s="87"/>
      <c r="K32" s="46"/>
      <c r="L32" s="48"/>
      <c r="M32" s="44"/>
      <c r="N32" s="44"/>
      <c r="O32" s="44"/>
      <c r="P32" s="44"/>
      <c r="Q32" s="44"/>
      <c r="R32" s="7"/>
    </row>
    <row r="33" spans="1:18" s="8" customFormat="1" ht="99.75" customHeight="1" x14ac:dyDescent="0.25">
      <c r="A33" s="55"/>
      <c r="B33" s="20" t="s">
        <v>124</v>
      </c>
      <c r="C33" s="20" t="s">
        <v>125</v>
      </c>
      <c r="D33" s="28" t="s">
        <v>126</v>
      </c>
      <c r="E33" s="5" t="s">
        <v>127</v>
      </c>
      <c r="F33" s="11">
        <v>2</v>
      </c>
      <c r="G33" s="29">
        <v>7</v>
      </c>
      <c r="H33" s="11">
        <v>5</v>
      </c>
      <c r="I33" s="11"/>
      <c r="J33" s="37">
        <v>14</v>
      </c>
      <c r="K33" s="42">
        <v>11</v>
      </c>
      <c r="L33" s="16">
        <f>J33/K33</f>
        <v>1.2727272727272727</v>
      </c>
      <c r="M33" s="30" t="s">
        <v>141</v>
      </c>
      <c r="N33" s="30" t="s">
        <v>33</v>
      </c>
      <c r="O33" s="30" t="s">
        <v>74</v>
      </c>
      <c r="P33" s="31" t="s">
        <v>128</v>
      </c>
      <c r="Q33" s="32" t="s">
        <v>129</v>
      </c>
      <c r="R33" s="7"/>
    </row>
    <row r="34" spans="1:18" s="8" customFormat="1" ht="99.75" customHeight="1" x14ac:dyDescent="0.25">
      <c r="A34" s="56"/>
      <c r="B34" s="9" t="s">
        <v>130</v>
      </c>
      <c r="C34" s="9" t="s">
        <v>131</v>
      </c>
      <c r="D34" s="5" t="s">
        <v>126</v>
      </c>
      <c r="E34" s="5" t="s">
        <v>127</v>
      </c>
      <c r="F34" s="11">
        <v>34</v>
      </c>
      <c r="G34" s="29">
        <v>24</v>
      </c>
      <c r="H34" s="11">
        <v>16</v>
      </c>
      <c r="I34" s="11"/>
      <c r="J34" s="37">
        <v>74</v>
      </c>
      <c r="K34" s="41">
        <v>50</v>
      </c>
      <c r="L34" s="16">
        <f>J34/K34</f>
        <v>1.48</v>
      </c>
      <c r="M34" s="33" t="s">
        <v>142</v>
      </c>
      <c r="N34" s="33" t="s">
        <v>33</v>
      </c>
      <c r="O34" s="33" t="s">
        <v>74</v>
      </c>
      <c r="P34" s="32" t="s">
        <v>132</v>
      </c>
      <c r="Q34" s="32" t="s">
        <v>133</v>
      </c>
      <c r="R34" s="7"/>
    </row>
    <row r="36" spans="1:18" s="35" customFormat="1" ht="21" x14ac:dyDescent="0.35">
      <c r="A36" s="34" t="s">
        <v>134</v>
      </c>
    </row>
    <row r="37" spans="1:18" s="35" customFormat="1" ht="21" x14ac:dyDescent="0.35">
      <c r="A37" s="34" t="s">
        <v>135</v>
      </c>
      <c r="B37" s="34"/>
      <c r="C37" s="34"/>
      <c r="D37" s="34"/>
      <c r="E37" s="34"/>
    </row>
    <row r="38" spans="1:18" s="35" customFormat="1" ht="21" x14ac:dyDescent="0.35">
      <c r="A38" s="34" t="s">
        <v>136</v>
      </c>
      <c r="B38" s="34"/>
      <c r="C38" s="34"/>
      <c r="D38" s="34"/>
      <c r="E38" s="34"/>
    </row>
    <row r="39" spans="1:18" s="35" customFormat="1" ht="21" x14ac:dyDescent="0.35">
      <c r="A39" s="36" t="s">
        <v>137</v>
      </c>
      <c r="B39" s="36"/>
      <c r="C39" s="36"/>
      <c r="D39" s="36"/>
      <c r="E39" s="36"/>
      <c r="F39" s="36"/>
      <c r="G39" s="36"/>
      <c r="H39" s="36"/>
      <c r="I39" s="36"/>
      <c r="J39" s="36"/>
    </row>
    <row r="40" spans="1:18" ht="20.25" x14ac:dyDescent="0.3">
      <c r="A40" s="36" t="s">
        <v>138</v>
      </c>
    </row>
  </sheetData>
  <mergeCells count="113">
    <mergeCell ref="A1:B1"/>
    <mergeCell ref="C1:Q1"/>
    <mergeCell ref="A2:B2"/>
    <mergeCell ref="C2:Q2"/>
    <mergeCell ref="A3:B3"/>
    <mergeCell ref="C3:Q3"/>
    <mergeCell ref="A4:B4"/>
    <mergeCell ref="C4:Q4"/>
    <mergeCell ref="A5:B5"/>
    <mergeCell ref="C5:Q5"/>
    <mergeCell ref="A7:A8"/>
    <mergeCell ref="B7:B8"/>
    <mergeCell ref="C7:E7"/>
    <mergeCell ref="F7:J7"/>
    <mergeCell ref="K7:K8"/>
    <mergeCell ref="L7:L8"/>
    <mergeCell ref="M7:M8"/>
    <mergeCell ref="N7:N8"/>
    <mergeCell ref="O7:O8"/>
    <mergeCell ref="P7:P8"/>
    <mergeCell ref="Q7:Q8"/>
    <mergeCell ref="A9:A10"/>
    <mergeCell ref="B9:B10"/>
    <mergeCell ref="C9:C10"/>
    <mergeCell ref="D9:D10"/>
    <mergeCell ref="J9:J10"/>
    <mergeCell ref="Q9:Q10"/>
    <mergeCell ref="A11:A14"/>
    <mergeCell ref="B11:B14"/>
    <mergeCell ref="C11:C12"/>
    <mergeCell ref="D11:D12"/>
    <mergeCell ref="J11:J12"/>
    <mergeCell ref="K11:K12"/>
    <mergeCell ref="L11:L12"/>
    <mergeCell ref="M11:M12"/>
    <mergeCell ref="N11:N12"/>
    <mergeCell ref="K9:K10"/>
    <mergeCell ref="L9:L10"/>
    <mergeCell ref="M9:M10"/>
    <mergeCell ref="N9:N10"/>
    <mergeCell ref="O9:O10"/>
    <mergeCell ref="P9:P10"/>
    <mergeCell ref="O11:O12"/>
    <mergeCell ref="P11:P12"/>
    <mergeCell ref="Q11:Q12"/>
    <mergeCell ref="C13:C14"/>
    <mergeCell ref="D13:D14"/>
    <mergeCell ref="J13:J14"/>
    <mergeCell ref="K13:K14"/>
    <mergeCell ref="L13:L14"/>
    <mergeCell ref="M13:M14"/>
    <mergeCell ref="N13:N14"/>
    <mergeCell ref="B17:B18"/>
    <mergeCell ref="C17:C18"/>
    <mergeCell ref="D17:D18"/>
    <mergeCell ref="J17:J18"/>
    <mergeCell ref="K17:K18"/>
    <mergeCell ref="O13:O14"/>
    <mergeCell ref="P13:P14"/>
    <mergeCell ref="Q13:Q14"/>
    <mergeCell ref="A15:A18"/>
    <mergeCell ref="B15:B16"/>
    <mergeCell ref="C15:C16"/>
    <mergeCell ref="D15:D16"/>
    <mergeCell ref="J15:J16"/>
    <mergeCell ref="K15:K16"/>
    <mergeCell ref="L15:L16"/>
    <mergeCell ref="L17:L18"/>
    <mergeCell ref="M17:M18"/>
    <mergeCell ref="N17:N18"/>
    <mergeCell ref="O17:O18"/>
    <mergeCell ref="P17:P18"/>
    <mergeCell ref="Q17:Q18"/>
    <mergeCell ref="M15:M16"/>
    <mergeCell ref="N15:N16"/>
    <mergeCell ref="O15:O16"/>
    <mergeCell ref="P15:P16"/>
    <mergeCell ref="Q15:Q16"/>
    <mergeCell ref="A19:A34"/>
    <mergeCell ref="B21:B24"/>
    <mergeCell ref="C21:C22"/>
    <mergeCell ref="D21:D22"/>
    <mergeCell ref="J21:J22"/>
    <mergeCell ref="K21:K22"/>
    <mergeCell ref="C23:C24"/>
    <mergeCell ref="D23:D24"/>
    <mergeCell ref="J23:J24"/>
    <mergeCell ref="K23:K24"/>
    <mergeCell ref="L23:L24"/>
    <mergeCell ref="M23:M24"/>
    <mergeCell ref="N23:N24"/>
    <mergeCell ref="O23:O24"/>
    <mergeCell ref="P23:P24"/>
    <mergeCell ref="Q23:Q24"/>
    <mergeCell ref="L21:L22"/>
    <mergeCell ref="M21:M22"/>
    <mergeCell ref="N21:N22"/>
    <mergeCell ref="O21:O22"/>
    <mergeCell ref="P21:P22"/>
    <mergeCell ref="Q21:Q22"/>
    <mergeCell ref="Q31:Q32"/>
    <mergeCell ref="K31:K32"/>
    <mergeCell ref="L31:L32"/>
    <mergeCell ref="M31:M32"/>
    <mergeCell ref="N31:N32"/>
    <mergeCell ref="O31:O32"/>
    <mergeCell ref="P31:P32"/>
    <mergeCell ref="B25:B26"/>
    <mergeCell ref="B27:B28"/>
    <mergeCell ref="B31:B32"/>
    <mergeCell ref="C31:C32"/>
    <mergeCell ref="D31:D32"/>
    <mergeCell ref="J31:J32"/>
  </mergeCells>
  <pageMargins left="0.23622047244094491" right="0.23622047244094491" top="0.74803149606299213" bottom="0.74803149606299213" header="0.31496062992125984" footer="0.31496062992125984"/>
  <pageSetup scale="32" fitToHeight="2" orientation="landscape" r:id="rId1"/>
  <headerFooter>
    <oddHeader>&amp;L&amp;G&amp;C&amp;"-,Negrita"&amp;24Matriz de Indicadores para Resultados
(2025)&amp;R&amp;G
&amp;"-,Negrita"&amp;18ETCA III-05</oddHeader>
    <oddFooter>&amp;R&amp;P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B786F1-1598-4503-B53B-6C6FA8B3FE5A}"/>
</file>

<file path=customXml/itemProps2.xml><?xml version="1.0" encoding="utf-8"?>
<ds:datastoreItem xmlns:ds="http://schemas.openxmlformats.org/officeDocument/2006/customXml" ds:itemID="{C4E212AD-8E34-40C8-80E4-EA3E169DE2F3}"/>
</file>

<file path=customXml/itemProps3.xml><?xml version="1.0" encoding="utf-8"?>
<ds:datastoreItem xmlns:ds="http://schemas.openxmlformats.org/officeDocument/2006/customXml" ds:itemID="{FE7C6F90-BA08-4018-8BC4-C7D7A447FB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ETCA III 05 MIR </vt:lpstr>
      <vt:lpstr>'ETCA III 05 MIR '!Área_de_impresión</vt:lpstr>
      <vt:lpstr>'ETCA III 05 MIR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Coutiño Escamilla</dc:creator>
  <cp:lastModifiedBy>Cristina Coutiño Escamilla</cp:lastModifiedBy>
  <cp:lastPrinted>2025-04-09T22:17:54Z</cp:lastPrinted>
  <dcterms:created xsi:type="dcterms:W3CDTF">2025-04-09T20:02:44Z</dcterms:created>
  <dcterms:modified xsi:type="dcterms:W3CDTF">2025-10-07T20:00:21Z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